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905" tabRatio="893" activeTab="5"/>
  </bookViews>
  <sheets>
    <sheet name="MS, 07-31-15" sheetId="1" r:id="rId1"/>
    <sheet name="WS, 07-31-15" sheetId="2" r:id="rId2"/>
    <sheet name="MD, 07-31-15" sheetId="3" r:id="rId3"/>
    <sheet name="WD, 07-31-15" sheetId="4" r:id="rId4"/>
    <sheet name="WD, notional, 07-31-15" sheetId="5" r:id="rId5"/>
    <sheet name="MX, 07-31-15" sheetId="6" r:id="rId6"/>
  </sheets>
  <definedNames>
    <definedName name="_xlnm.Print_Area" localSheetId="2">'MD, 07-31-15'!$B$3:$AR$24</definedName>
    <definedName name="_xlnm.Print_Area" localSheetId="0">'MS, 07-31-15'!$B$4:$BE$44</definedName>
    <definedName name="_xlnm.Print_Area" localSheetId="5">'MX, 07-31-15'!$B$3:$AN$21</definedName>
    <definedName name="_xlnm.Print_Area" localSheetId="3">'WD, 07-31-15'!$B$3:$AJ$16</definedName>
    <definedName name="_xlnm.Print_Area" localSheetId="4">'WD, notional, 07-31-15'!$B$1:$O$39</definedName>
    <definedName name="_xlnm.Print_Area" localSheetId="1">'WS, 07-31-15'!$B$3:$BF$27</definedName>
    <definedName name="_xlnm.Print_Titles" localSheetId="2">'MD, 07-31-15'!$1:$10</definedName>
    <definedName name="_xlnm.Print_Titles" localSheetId="0">'MS, 07-31-15'!$1:$11</definedName>
    <definedName name="_xlnm.Print_Titles" localSheetId="5">'MX, 07-31-15'!$1:$10</definedName>
    <definedName name="_xlnm.Print_Titles" localSheetId="3">'WD, 07-31-15'!$1:$10</definedName>
    <definedName name="_xlnm.Print_Titles" localSheetId="4">'WD, notional, 07-31-15'!$1:$5</definedName>
    <definedName name="_xlnm.Print_Titles" localSheetId="1">'WS, 07-31-15'!$1:$10</definedName>
  </definedNames>
  <calcPr fullCalcOnLoad="1"/>
</workbook>
</file>

<file path=xl/sharedStrings.xml><?xml version="1.0" encoding="utf-8"?>
<sst xmlns="http://schemas.openxmlformats.org/spreadsheetml/2006/main" count="2985" uniqueCount="789">
  <si>
    <t>USAB-6</t>
  </si>
  <si>
    <t>Boston</t>
  </si>
  <si>
    <t>USA Badminton National Rankings List</t>
  </si>
  <si>
    <t>Open</t>
  </si>
  <si>
    <t>BWF-SS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</si>
  <si>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</si>
  <si>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</si>
  <si>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</si>
  <si>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</si>
  <si>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</si>
  <si>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</si>
  <si>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</si>
  <si>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</si>
  <si>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</si>
  <si>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</si>
  <si>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BWF-GP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</si>
  <si>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</si>
  <si>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</si>
  <si>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</si>
  <si>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</si>
  <si>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</si>
  <si>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</si>
  <si>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</si>
  <si>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</si>
  <si>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</si>
  <si>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</si>
  <si>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ROSSI</t>
  </si>
  <si>
    <t>Sandro</t>
  </si>
  <si>
    <t>FOGARTY</t>
  </si>
  <si>
    <t>Mathew</t>
  </si>
  <si>
    <t>DAVIES</t>
  </si>
  <si>
    <t>Neil</t>
  </si>
  <si>
    <t>GUNATILEKA</t>
  </si>
  <si>
    <t>Sameera</t>
  </si>
  <si>
    <t>CHAN</t>
  </si>
  <si>
    <t>Chris</t>
  </si>
  <si>
    <t>LEE</t>
  </si>
  <si>
    <t>LIN</t>
  </si>
  <si>
    <t>Kyle</t>
  </si>
  <si>
    <t>James</t>
  </si>
  <si>
    <t>Nadeera</t>
  </si>
  <si>
    <t>LAI</t>
  </si>
  <si>
    <t>Marc</t>
  </si>
  <si>
    <t>LIU</t>
  </si>
  <si>
    <t>NGUY</t>
  </si>
  <si>
    <t>Vincent</t>
  </si>
  <si>
    <t>CHANG</t>
  </si>
  <si>
    <t>CHEW</t>
  </si>
  <si>
    <t>Phillip</t>
  </si>
  <si>
    <t>PONGNAIRAT</t>
  </si>
  <si>
    <t>Sattawat</t>
  </si>
  <si>
    <t>Daniel</t>
  </si>
  <si>
    <t>CHEN</t>
  </si>
  <si>
    <t>MEHR</t>
  </si>
  <si>
    <t>Alan</t>
  </si>
  <si>
    <t>WANG</t>
  </si>
  <si>
    <t>Eva</t>
  </si>
  <si>
    <t>Iris</t>
  </si>
  <si>
    <t>SUBANDHI</t>
  </si>
  <si>
    <t>Jamie</t>
  </si>
  <si>
    <t>PHONGASAVITHAS</t>
  </si>
  <si>
    <t>Vimla</t>
  </si>
  <si>
    <t>WU</t>
  </si>
  <si>
    <t>HARYANTO HO</t>
  </si>
  <si>
    <t>Halim</t>
  </si>
  <si>
    <t>GUNAWAN</t>
  </si>
  <si>
    <t>TRAN</t>
  </si>
  <si>
    <t>Andy</t>
  </si>
  <si>
    <t>Michael</t>
  </si>
  <si>
    <t>YANG</t>
  </si>
  <si>
    <t>CHERN</t>
  </si>
  <si>
    <t>Lee</t>
  </si>
  <si>
    <t>NG</t>
  </si>
  <si>
    <t>Daphne</t>
  </si>
  <si>
    <t>ZHANG</t>
  </si>
  <si>
    <t>NGUYEN</t>
  </si>
  <si>
    <t>BOHR</t>
  </si>
  <si>
    <t>Hock Lai</t>
  </si>
  <si>
    <t>Min</t>
  </si>
  <si>
    <t>Caroline</t>
  </si>
  <si>
    <t>Kevin</t>
  </si>
  <si>
    <t>Peter</t>
  </si>
  <si>
    <t>Tony</t>
  </si>
  <si>
    <t>HUANG</t>
  </si>
  <si>
    <t>Player 1</t>
  </si>
  <si>
    <t>Notional</t>
  </si>
  <si>
    <t>Tournaments</t>
  </si>
  <si>
    <t>Player 2</t>
  </si>
  <si>
    <t>Pairs  with  Notional  Ranking</t>
  </si>
  <si>
    <t>Ryan</t>
  </si>
  <si>
    <t>O'BANANA</t>
  </si>
  <si>
    <t>Paula</t>
  </si>
  <si>
    <t>USAB-4</t>
  </si>
  <si>
    <t>POJANAKANOKPORN</t>
  </si>
  <si>
    <t>Tahtat</t>
  </si>
  <si>
    <t>BWF</t>
  </si>
  <si>
    <t>Sum Yee</t>
  </si>
  <si>
    <t>Quang Minh</t>
  </si>
  <si>
    <t>WALLER</t>
  </si>
  <si>
    <t>Guatemala</t>
  </si>
  <si>
    <t>PEREZ</t>
  </si>
  <si>
    <t>Ilian</t>
  </si>
  <si>
    <t>Kenneth</t>
  </si>
  <si>
    <t>Jimmy</t>
  </si>
  <si>
    <t>GADE</t>
  </si>
  <si>
    <t>Soumya</t>
  </si>
  <si>
    <t>Champs</t>
  </si>
  <si>
    <t>REDDY</t>
  </si>
  <si>
    <t>Deepti</t>
  </si>
  <si>
    <t>Christine</t>
  </si>
  <si>
    <t>YAO</t>
  </si>
  <si>
    <t>CHENG</t>
  </si>
  <si>
    <t>Darren</t>
  </si>
  <si>
    <t>DE PAUW</t>
  </si>
  <si>
    <t>Hovy</t>
  </si>
  <si>
    <t>FREVOLD</t>
  </si>
  <si>
    <t>Nicole</t>
  </si>
  <si>
    <t>Intl</t>
  </si>
  <si>
    <t>Canadian</t>
  </si>
  <si>
    <t>BWF-GPG</t>
  </si>
  <si>
    <t>China</t>
  </si>
  <si>
    <t>AGUSRIADI</t>
  </si>
  <si>
    <t>Wijaya</t>
  </si>
  <si>
    <t>PHANPUCHARA</t>
  </si>
  <si>
    <t>VIVATPATANAKUL</t>
  </si>
  <si>
    <t>Sarun</t>
  </si>
  <si>
    <t>WIBOWO</t>
  </si>
  <si>
    <t>Sutanto</t>
  </si>
  <si>
    <t>WIJAYA</t>
  </si>
  <si>
    <t>Janvier</t>
  </si>
  <si>
    <t>SEGUIN</t>
  </si>
  <si>
    <t>Bjorn</t>
  </si>
  <si>
    <t>YAN</t>
  </si>
  <si>
    <t>Zhan</t>
  </si>
  <si>
    <t>CLARKE</t>
  </si>
  <si>
    <t>BLANCHET</t>
  </si>
  <si>
    <t>Serge</t>
  </si>
  <si>
    <t>PAN</t>
  </si>
  <si>
    <t>Ronald</t>
  </si>
  <si>
    <t>PHAM</t>
  </si>
  <si>
    <t>Henry</t>
  </si>
  <si>
    <t>ZHU</t>
  </si>
  <si>
    <t>Siraroj</t>
  </si>
  <si>
    <t>MENCHACA</t>
  </si>
  <si>
    <t>Ruth</t>
  </si>
  <si>
    <t>Jonathan</t>
  </si>
  <si>
    <t>VO</t>
  </si>
  <si>
    <t>Anh</t>
  </si>
  <si>
    <t>PATEL</t>
  </si>
  <si>
    <t>Pratik</t>
  </si>
  <si>
    <t>HE</t>
  </si>
  <si>
    <t>JOHNSON</t>
  </si>
  <si>
    <t>CHONG</t>
  </si>
  <si>
    <t>Ethan</t>
  </si>
  <si>
    <t>Dave</t>
  </si>
  <si>
    <t>Adult</t>
  </si>
  <si>
    <t>CHUNG</t>
  </si>
  <si>
    <t>NG (west)</t>
  </si>
  <si>
    <t>SHEE</t>
  </si>
  <si>
    <t>PANERU</t>
  </si>
  <si>
    <t>Pashupati</t>
  </si>
  <si>
    <t>YALAMANCHILI</t>
  </si>
  <si>
    <t>Krishna</t>
  </si>
  <si>
    <t>Beiwen</t>
  </si>
  <si>
    <t>Yan</t>
  </si>
  <si>
    <t>Alex</t>
  </si>
  <si>
    <t>Masters</t>
  </si>
  <si>
    <t>Team</t>
  </si>
  <si>
    <t>QIU</t>
  </si>
  <si>
    <t>CHRISTIANTO</t>
  </si>
  <si>
    <t>Christian</t>
  </si>
  <si>
    <t>USAB-1</t>
  </si>
  <si>
    <t>PHIMPHACHANH</t>
  </si>
  <si>
    <t>Victor</t>
  </si>
  <si>
    <t>DAKE</t>
  </si>
  <si>
    <t>Milind</t>
  </si>
  <si>
    <t>ZHAO</t>
  </si>
  <si>
    <t>Ji</t>
  </si>
  <si>
    <t>EDAKLAVAN</t>
  </si>
  <si>
    <t>HANDONO</t>
  </si>
  <si>
    <t>Avellino</t>
  </si>
  <si>
    <t>Yi Hsuan</t>
  </si>
  <si>
    <t>PANDEY</t>
  </si>
  <si>
    <t>Sanchita</t>
  </si>
  <si>
    <t>ACEBU</t>
  </si>
  <si>
    <t>John</t>
  </si>
  <si>
    <t>PHADKE</t>
  </si>
  <si>
    <t>Pushkar</t>
  </si>
  <si>
    <t>Jason</t>
  </si>
  <si>
    <t>TRUONG</t>
  </si>
  <si>
    <t>KASAT</t>
  </si>
  <si>
    <t>Sandeep</t>
  </si>
  <si>
    <t>Hsin-Yu</t>
  </si>
  <si>
    <t>GOH</t>
  </si>
  <si>
    <t>William</t>
  </si>
  <si>
    <t>JOSHI</t>
  </si>
  <si>
    <t>Pratap</t>
  </si>
  <si>
    <t>Freeman</t>
  </si>
  <si>
    <t>HONG</t>
  </si>
  <si>
    <t>SCHOPPE</t>
  </si>
  <si>
    <t>Dean</t>
  </si>
  <si>
    <t>KO</t>
  </si>
  <si>
    <t>Jacqueline</t>
  </si>
  <si>
    <t>YEE</t>
  </si>
  <si>
    <t>Jing Yu</t>
  </si>
  <si>
    <t>All</t>
  </si>
  <si>
    <t>England</t>
  </si>
  <si>
    <t>LAM</t>
  </si>
  <si>
    <t>HSU</t>
  </si>
  <si>
    <t>Jennifer</t>
  </si>
  <si>
    <t>Dung</t>
  </si>
  <si>
    <t>SUN</t>
  </si>
  <si>
    <t>French</t>
  </si>
  <si>
    <t>Peru</t>
  </si>
  <si>
    <t>EHRLICH</t>
  </si>
  <si>
    <t>Isaac</t>
  </si>
  <si>
    <t>Chongtian</t>
  </si>
  <si>
    <t>Alvin</t>
  </si>
  <si>
    <t>KANG</t>
  </si>
  <si>
    <t>YEDETORE</t>
  </si>
  <si>
    <t>Aditya</t>
  </si>
  <si>
    <t>Steven</t>
  </si>
  <si>
    <t>Yamini</t>
  </si>
  <si>
    <t>ONG</t>
  </si>
  <si>
    <t>OLSON</t>
  </si>
  <si>
    <t>Renee</t>
  </si>
  <si>
    <t>YOU</t>
  </si>
  <si>
    <t>LU</t>
  </si>
  <si>
    <t>Indonesia</t>
  </si>
  <si>
    <t>Brazil</t>
  </si>
  <si>
    <t>Swiss</t>
  </si>
  <si>
    <t>Bulgaria</t>
  </si>
  <si>
    <t>WINARTO</t>
  </si>
  <si>
    <t>Hendry</t>
  </si>
  <si>
    <t>QURESHI</t>
  </si>
  <si>
    <t>Abhay</t>
  </si>
  <si>
    <t>Truong</t>
  </si>
  <si>
    <t>MYERS</t>
  </si>
  <si>
    <t>AGARWAL</t>
  </si>
  <si>
    <t>Anant</t>
  </si>
  <si>
    <t>XIE</t>
  </si>
  <si>
    <t>Golden</t>
  </si>
  <si>
    <t>Konark</t>
  </si>
  <si>
    <t>YAMAZAKI</t>
  </si>
  <si>
    <t>Yusuke</t>
  </si>
  <si>
    <t>Hy</t>
  </si>
  <si>
    <t>TRANG</t>
  </si>
  <si>
    <t>Yi-Ting</t>
  </si>
  <si>
    <t>CHEAH</t>
  </si>
  <si>
    <t>Anna</t>
  </si>
  <si>
    <t>Yi-Hsuan</t>
  </si>
  <si>
    <t>CRAIGHILL</t>
  </si>
  <si>
    <t>PATINHAREPPAT</t>
  </si>
  <si>
    <t>Sreelatha</t>
  </si>
  <si>
    <t>JIN</t>
  </si>
  <si>
    <t>Yuchi</t>
  </si>
  <si>
    <t>Pedro</t>
  </si>
  <si>
    <t>Vu Long Ngo</t>
  </si>
  <si>
    <t>Crystal</t>
  </si>
  <si>
    <t>Scottish</t>
  </si>
  <si>
    <t>Puerto</t>
  </si>
  <si>
    <t>Rico</t>
  </si>
  <si>
    <t>USA</t>
  </si>
  <si>
    <t>Irish</t>
  </si>
  <si>
    <t>Kong</t>
  </si>
  <si>
    <t>KAPOOR</t>
  </si>
  <si>
    <t>Akhil</t>
  </si>
  <si>
    <t>JAVADEKAR</t>
  </si>
  <si>
    <t>Apoorva</t>
  </si>
  <si>
    <t>PAGE</t>
  </si>
  <si>
    <t>NYARKO</t>
  </si>
  <si>
    <t>Solomon</t>
  </si>
  <si>
    <t>Joanne</t>
  </si>
  <si>
    <t>MUSTIKA</t>
  </si>
  <si>
    <t>Charles</t>
  </si>
  <si>
    <t>UMRANI</t>
  </si>
  <si>
    <t>Ajit</t>
  </si>
  <si>
    <t>DAS</t>
  </si>
  <si>
    <t>Anoop</t>
  </si>
  <si>
    <t>KUMIKAWA</t>
  </si>
  <si>
    <t>Kouichi</t>
  </si>
  <si>
    <t>TANG</t>
  </si>
  <si>
    <t>PARRIS</t>
  </si>
  <si>
    <t>Warren</t>
  </si>
  <si>
    <t>Jodie</t>
  </si>
  <si>
    <t>German</t>
  </si>
  <si>
    <t>PRATAMA</t>
  </si>
  <si>
    <t>Yoga</t>
  </si>
  <si>
    <t>TOLEDO</t>
  </si>
  <si>
    <t>VIBOONSIN</t>
  </si>
  <si>
    <t>Sittichai</t>
  </si>
  <si>
    <t>Tuck</t>
  </si>
  <si>
    <t>VILLANUEVA</t>
  </si>
  <si>
    <t>Gabriel</t>
  </si>
  <si>
    <t>BAYAT</t>
  </si>
  <si>
    <t>Saeed</t>
  </si>
  <si>
    <t>Emily</t>
  </si>
  <si>
    <t>Anoma</t>
  </si>
  <si>
    <t>KAWASAKI</t>
  </si>
  <si>
    <t>Yuko</t>
  </si>
  <si>
    <t>BWF-SSP</t>
  </si>
  <si>
    <t>Cuba</t>
  </si>
  <si>
    <t>Nationals</t>
  </si>
  <si>
    <t>Dutch</t>
  </si>
  <si>
    <t>CAYEN</t>
  </si>
  <si>
    <t>Clayton</t>
  </si>
  <si>
    <t>Judy</t>
  </si>
  <si>
    <t>Lily</t>
  </si>
  <si>
    <t>USAB-5</t>
  </si>
  <si>
    <t>Thomas</t>
  </si>
  <si>
    <t>Zeping</t>
  </si>
  <si>
    <t>JENSEN</t>
  </si>
  <si>
    <t>Klaus</t>
  </si>
  <si>
    <t>Yunfei</t>
  </si>
  <si>
    <t>BACH</t>
  </si>
  <si>
    <t>TSAI</t>
  </si>
  <si>
    <t>Tsung-Han</t>
  </si>
  <si>
    <t>SHENG</t>
  </si>
  <si>
    <t>Yi</t>
  </si>
  <si>
    <t>Yen-Fang</t>
  </si>
  <si>
    <t>Brianna</t>
  </si>
  <si>
    <t>FENG</t>
  </si>
  <si>
    <t>CHO</t>
  </si>
  <si>
    <t>Fong</t>
  </si>
  <si>
    <t>Spanish</t>
  </si>
  <si>
    <t>Mid</t>
  </si>
  <si>
    <t>Atlantic</t>
  </si>
  <si>
    <t>RANASINGHE</t>
  </si>
  <si>
    <t>Malinka</t>
  </si>
  <si>
    <t>WONG</t>
  </si>
  <si>
    <t>Raymond</t>
  </si>
  <si>
    <t>Xun</t>
  </si>
  <si>
    <t>DIAMANTE</t>
  </si>
  <si>
    <t>Ally</t>
  </si>
  <si>
    <t>Elizabeth</t>
  </si>
  <si>
    <t>ZENG</t>
  </si>
  <si>
    <t>Evelyn</t>
  </si>
  <si>
    <t>SUTADI</t>
  </si>
  <si>
    <t>Liman</t>
  </si>
  <si>
    <t>SO</t>
  </si>
  <si>
    <t>Andrew</t>
  </si>
  <si>
    <t>FOO</t>
  </si>
  <si>
    <t>Mike</t>
  </si>
  <si>
    <t>Jing</t>
  </si>
  <si>
    <t>Tam</t>
  </si>
  <si>
    <t>Heidi</t>
  </si>
  <si>
    <t>LOMBAN</t>
  </si>
  <si>
    <t>Deyana</t>
  </si>
  <si>
    <t>CRUZ</t>
  </si>
  <si>
    <t>Michelle</t>
  </si>
  <si>
    <t>Yun</t>
  </si>
  <si>
    <t>Russian</t>
  </si>
  <si>
    <t>Mercosul</t>
  </si>
  <si>
    <t>Rudy</t>
  </si>
  <si>
    <t>Chile</t>
  </si>
  <si>
    <t>World</t>
  </si>
  <si>
    <t>Australian</t>
  </si>
  <si>
    <t>Texas</t>
  </si>
  <si>
    <t>USAB-3</t>
  </si>
  <si>
    <t>Belgian</t>
  </si>
  <si>
    <t>Czech</t>
  </si>
  <si>
    <t>Rong</t>
  </si>
  <si>
    <t>OKUONGHAE</t>
  </si>
  <si>
    <t>Greg</t>
  </si>
  <si>
    <t>CHIU</t>
  </si>
  <si>
    <t>Vinson</t>
  </si>
  <si>
    <t>PITMAN</t>
  </si>
  <si>
    <t>Joseph</t>
  </si>
  <si>
    <t>ODISIO</t>
  </si>
  <si>
    <t>Matthias</t>
  </si>
  <si>
    <t>JAP</t>
  </si>
  <si>
    <t>NIBU</t>
  </si>
  <si>
    <t>LYU</t>
  </si>
  <si>
    <t>Sheng</t>
  </si>
  <si>
    <t>DO</t>
  </si>
  <si>
    <t>D'ABREU</t>
  </si>
  <si>
    <t>Garth</t>
  </si>
  <si>
    <t>CHENDANA</t>
  </si>
  <si>
    <t>SETIAWATY</t>
  </si>
  <si>
    <t>Mariani</t>
  </si>
  <si>
    <t>Krista</t>
  </si>
  <si>
    <t>Pan Am</t>
  </si>
  <si>
    <t>BWF-Team</t>
  </si>
  <si>
    <t>North</t>
  </si>
  <si>
    <t>Carolina</t>
  </si>
  <si>
    <t>Individual</t>
  </si>
  <si>
    <t>Denmark</t>
  </si>
  <si>
    <t>Rui</t>
  </si>
  <si>
    <t>Timothy</t>
  </si>
  <si>
    <t>Disha</t>
  </si>
  <si>
    <t>Panita</t>
  </si>
  <si>
    <t>AU-YEUNG</t>
  </si>
  <si>
    <t>AGURO</t>
  </si>
  <si>
    <t>Tsubasa</t>
  </si>
  <si>
    <t>Subikshan</t>
  </si>
  <si>
    <t>Justeen</t>
  </si>
  <si>
    <t>VASUDEVA</t>
  </si>
  <si>
    <t>Neo</t>
  </si>
  <si>
    <t>Yulong</t>
  </si>
  <si>
    <t>PATRA</t>
  </si>
  <si>
    <t>Tapas</t>
  </si>
  <si>
    <t>MITAL</t>
  </si>
  <si>
    <t>Mingquan</t>
  </si>
  <si>
    <t>GU</t>
  </si>
  <si>
    <t>PARDESHI</t>
  </si>
  <si>
    <t>Akash</t>
  </si>
  <si>
    <t>KRISHNAN</t>
  </si>
  <si>
    <t>Vidya</t>
  </si>
  <si>
    <t>BOSE</t>
  </si>
  <si>
    <t>Shreya</t>
  </si>
  <si>
    <t>SZOKE</t>
  </si>
  <si>
    <t>Monika</t>
  </si>
  <si>
    <t>RATCHATAVITAYAKUL</t>
  </si>
  <si>
    <t>Pralfah</t>
  </si>
  <si>
    <t>GARNE</t>
  </si>
  <si>
    <t>Ida</t>
  </si>
  <si>
    <t>DAUVERD</t>
  </si>
  <si>
    <t>Julien</t>
  </si>
  <si>
    <t>Jinlong</t>
  </si>
  <si>
    <t>JI</t>
  </si>
  <si>
    <t>Qing</t>
  </si>
  <si>
    <t>LEVIN</t>
  </si>
  <si>
    <t>Edward</t>
  </si>
  <si>
    <t>Ezhil</t>
  </si>
  <si>
    <t>BACCHI</t>
  </si>
  <si>
    <t>DE BARRERA</t>
  </si>
  <si>
    <t>Leon</t>
  </si>
  <si>
    <t>HEWITT</t>
  </si>
  <si>
    <t>KHAN</t>
  </si>
  <si>
    <t>Mohammed</t>
  </si>
  <si>
    <t>SHAH</t>
  </si>
  <si>
    <t>Ashutosh</t>
  </si>
  <si>
    <t>Wei-Hung</t>
  </si>
  <si>
    <t>Tass</t>
  </si>
  <si>
    <t>SUK</t>
  </si>
  <si>
    <t>Jong Won</t>
  </si>
  <si>
    <t>AU YEUNG</t>
  </si>
  <si>
    <t>Wenjie</t>
  </si>
  <si>
    <t>K</t>
  </si>
  <si>
    <t>Prasanth</t>
  </si>
  <si>
    <t>SOH</t>
  </si>
  <si>
    <t>Wei Ren</t>
  </si>
  <si>
    <t>Trang Hong</t>
  </si>
  <si>
    <t>Mi Quyen</t>
  </si>
  <si>
    <t>FALKENBERG</t>
  </si>
  <si>
    <t>Mie</t>
  </si>
  <si>
    <t>COLLOTTA</t>
  </si>
  <si>
    <t>Danielle</t>
  </si>
  <si>
    <t>Duyen</t>
  </si>
  <si>
    <t>Hannah</t>
  </si>
  <si>
    <t>Pei-Ying</t>
  </si>
  <si>
    <t>RUPARELIA</t>
  </si>
  <si>
    <t>Priyanka</t>
  </si>
  <si>
    <t>KUO</t>
  </si>
  <si>
    <t>Monica</t>
  </si>
  <si>
    <t>KLYSZ</t>
  </si>
  <si>
    <t>Alek</t>
  </si>
  <si>
    <t>SETHURAMALINGAM</t>
  </si>
  <si>
    <t>JOFFIN</t>
  </si>
  <si>
    <t>Sebastian</t>
  </si>
  <si>
    <t>AHLAWAT</t>
  </si>
  <si>
    <t>Abhishek</t>
  </si>
  <si>
    <t>Calvin</t>
  </si>
  <si>
    <t>Meng-Yung</t>
  </si>
  <si>
    <t>Xinwei</t>
  </si>
  <si>
    <t>Eisenhower</t>
  </si>
  <si>
    <t>Sydney</t>
  </si>
  <si>
    <t>POHL</t>
  </si>
  <si>
    <t>Shannon</t>
  </si>
  <si>
    <t>Ariel</t>
  </si>
  <si>
    <t>Marvin</t>
  </si>
  <si>
    <t>WADOOD</t>
  </si>
  <si>
    <t>Tariq</t>
  </si>
  <si>
    <t>Rudi</t>
  </si>
  <si>
    <t>Eti</t>
  </si>
  <si>
    <t>11/2/2014</t>
  </si>
  <si>
    <t>Korea</t>
  </si>
  <si>
    <t>Grand</t>
  </si>
  <si>
    <t>Prix</t>
  </si>
  <si>
    <t>Mexico</t>
  </si>
  <si>
    <t>Hong</t>
  </si>
  <si>
    <t>Morocco</t>
  </si>
  <si>
    <t>Bitburger</t>
  </si>
  <si>
    <t>Thailand</t>
  </si>
  <si>
    <t>Capital</t>
  </si>
  <si>
    <t>National</t>
  </si>
  <si>
    <t>Bobby</t>
  </si>
  <si>
    <t>SRIVASTAVA</t>
  </si>
  <si>
    <t>Anmol</t>
  </si>
  <si>
    <t>Ernest</t>
  </si>
  <si>
    <t>ZHOU</t>
  </si>
  <si>
    <t>Qi</t>
  </si>
  <si>
    <t>REJI</t>
  </si>
  <si>
    <t>Rijo</t>
  </si>
  <si>
    <t>SOON</t>
  </si>
  <si>
    <t>Eugene</t>
  </si>
  <si>
    <t>KIM</t>
  </si>
  <si>
    <t>Byung Woo</t>
  </si>
  <si>
    <t>THOMAS</t>
  </si>
  <si>
    <t>Neha</t>
  </si>
  <si>
    <t>Laura</t>
  </si>
  <si>
    <t>Yuting</t>
  </si>
  <si>
    <t>CHAO</t>
  </si>
  <si>
    <t>Taylor</t>
  </si>
  <si>
    <t>Sarah</t>
  </si>
  <si>
    <t>Nancy</t>
  </si>
  <si>
    <t>PUTHUR</t>
  </si>
  <si>
    <t>Kamesh</t>
  </si>
  <si>
    <t>PITCHUMANI</t>
  </si>
  <si>
    <t>Ramkumar</t>
  </si>
  <si>
    <t>HAYASHI</t>
  </si>
  <si>
    <t>Ryotaro</t>
  </si>
  <si>
    <t>YAMAKITA</t>
  </si>
  <si>
    <t>Kotaro</t>
  </si>
  <si>
    <t>PEREA</t>
  </si>
  <si>
    <t>Tharanga</t>
  </si>
  <si>
    <t>HOR</t>
  </si>
  <si>
    <t>Johnny</t>
  </si>
  <si>
    <t>BANKUS</t>
  </si>
  <si>
    <t>GILAY</t>
  </si>
  <si>
    <t>Jayson</t>
  </si>
  <si>
    <t>SECUNDERABAD</t>
  </si>
  <si>
    <t>Sudharshan</t>
  </si>
  <si>
    <t>Billy</t>
  </si>
  <si>
    <t>Azevedo</t>
  </si>
  <si>
    <t>ANAND</t>
  </si>
  <si>
    <t>Abhinav</t>
  </si>
  <si>
    <t>Rajdev</t>
  </si>
  <si>
    <t>ESAKI</t>
  </si>
  <si>
    <t>Anjuro</t>
  </si>
  <si>
    <t>SU</t>
  </si>
  <si>
    <t>Philip</t>
  </si>
  <si>
    <t>ZU</t>
  </si>
  <si>
    <t>Wenrui</t>
  </si>
  <si>
    <t>FAN</t>
  </si>
  <si>
    <t>Pingping</t>
  </si>
  <si>
    <t>Liwei</t>
  </si>
  <si>
    <t>DENG</t>
  </si>
  <si>
    <t>Yuping</t>
  </si>
  <si>
    <t>Lingji</t>
  </si>
  <si>
    <t>CUPIDON</t>
  </si>
  <si>
    <t>Shackerah</t>
  </si>
  <si>
    <t>Giao</t>
  </si>
  <si>
    <t>NADESALINGAM</t>
  </si>
  <si>
    <t>Manori</t>
  </si>
  <si>
    <t>MARIA</t>
  </si>
  <si>
    <t>Udai</t>
  </si>
  <si>
    <t>WEI</t>
  </si>
  <si>
    <t>Siqi</t>
  </si>
  <si>
    <t>Austrian</t>
  </si>
  <si>
    <t>TAFT</t>
  </si>
  <si>
    <t>Lina</t>
  </si>
  <si>
    <t>Grimaldy</t>
  </si>
  <si>
    <t>Ambrose</t>
  </si>
  <si>
    <t>HOLMGAARD</t>
  </si>
  <si>
    <t>Rasmus</t>
  </si>
  <si>
    <t>BERTELSEN</t>
  </si>
  <si>
    <t>Mikkel</t>
  </si>
  <si>
    <t>DEWANTORO</t>
  </si>
  <si>
    <t>Pandu</t>
  </si>
  <si>
    <t>Yipeng</t>
  </si>
  <si>
    <t>PAYAN</t>
  </si>
  <si>
    <t>Jose</t>
  </si>
  <si>
    <t>HARRIS</t>
  </si>
  <si>
    <t>XU</t>
  </si>
  <si>
    <t>Annie</t>
  </si>
  <si>
    <t>Kerry</t>
  </si>
  <si>
    <t>XIN</t>
  </si>
  <si>
    <t>Chenxuan</t>
  </si>
  <si>
    <t>VIETTRY</t>
  </si>
  <si>
    <t>Ali</t>
  </si>
  <si>
    <t>YOO</t>
  </si>
  <si>
    <t>Yonsung</t>
  </si>
  <si>
    <t>Gregory</t>
  </si>
  <si>
    <t>MONTAGNON</t>
  </si>
  <si>
    <t>Jean Brice</t>
  </si>
  <si>
    <t>Lynn</t>
  </si>
  <si>
    <t>TU</t>
  </si>
  <si>
    <t>Amy</t>
  </si>
  <si>
    <t>Ying</t>
  </si>
  <si>
    <t>Jenni</t>
  </si>
  <si>
    <t>Joo Hyun</t>
  </si>
  <si>
    <t>PENG</t>
  </si>
  <si>
    <t>Holvy</t>
  </si>
  <si>
    <t>Yongsung</t>
  </si>
  <si>
    <t>TOK</t>
  </si>
  <si>
    <t>Melvin</t>
  </si>
  <si>
    <t>Jamaica</t>
  </si>
  <si>
    <t>SMITH</t>
  </si>
  <si>
    <t>Oscar</t>
  </si>
  <si>
    <t>CHOW</t>
  </si>
  <si>
    <t>Eddie</t>
  </si>
  <si>
    <t>SRINAK</t>
  </si>
  <si>
    <t>Prat</t>
  </si>
  <si>
    <t>AUNG</t>
  </si>
  <si>
    <t>Thanlwin</t>
  </si>
  <si>
    <t>CHATURVEDULA</t>
  </si>
  <si>
    <t>Santosh</t>
  </si>
  <si>
    <t>TREERATANAKULJARUT</t>
  </si>
  <si>
    <t>Tantaree</t>
  </si>
  <si>
    <t>AVADHAMAM</t>
  </si>
  <si>
    <t>Harikrishna</t>
  </si>
  <si>
    <t>SHEN</t>
  </si>
  <si>
    <t>Yuqi</t>
  </si>
  <si>
    <t>YU</t>
  </si>
  <si>
    <t>Allen</t>
  </si>
  <si>
    <t>ISHAQ</t>
  </si>
  <si>
    <t>Mir Tahir</t>
  </si>
  <si>
    <t>KASUGA</t>
  </si>
  <si>
    <t>Junichi</t>
  </si>
  <si>
    <t>KANGHAE</t>
  </si>
  <si>
    <t>Prasert</t>
  </si>
  <si>
    <t>Elena</t>
  </si>
  <si>
    <t>Wan-Lin</t>
  </si>
  <si>
    <t>India</t>
  </si>
  <si>
    <t>Orleans</t>
  </si>
  <si>
    <t>Malaysia</t>
  </si>
  <si>
    <t>4/199/2015</t>
  </si>
  <si>
    <t>Singapore</t>
  </si>
  <si>
    <t>Osaka</t>
  </si>
  <si>
    <t>BECKLEY</t>
  </si>
  <si>
    <t>Stephen</t>
  </si>
  <si>
    <t>CAMPBELL</t>
  </si>
  <si>
    <t>Jarrett</t>
  </si>
  <si>
    <t>WHONG</t>
  </si>
  <si>
    <t>Shawn</t>
  </si>
  <si>
    <t>MIRACLE</t>
  </si>
  <si>
    <t>STEPHENSON</t>
  </si>
  <si>
    <t>Robert</t>
  </si>
  <si>
    <t>AQUINO</t>
  </si>
  <si>
    <t>Fyodo</t>
  </si>
  <si>
    <t>CHEA</t>
  </si>
  <si>
    <t>Bunvanrith</t>
  </si>
  <si>
    <t>SCHWARTZ</t>
  </si>
  <si>
    <t>Samuel</t>
  </si>
  <si>
    <t>Hung</t>
  </si>
  <si>
    <t>GAI</t>
  </si>
  <si>
    <t>Jennie</t>
  </si>
  <si>
    <t>COHN</t>
  </si>
  <si>
    <t>Yoshiko</t>
  </si>
  <si>
    <t>LIANG</t>
  </si>
  <si>
    <t>NEUMANN</t>
  </si>
  <si>
    <t>David</t>
  </si>
  <si>
    <t>CORDERO</t>
  </si>
  <si>
    <t>Jarold</t>
  </si>
  <si>
    <t>Shirleen</t>
  </si>
  <si>
    <t>TANUWIDJAJA</t>
  </si>
  <si>
    <t>Cora</t>
  </si>
  <si>
    <t>Rebecca</t>
  </si>
  <si>
    <t>TODT</t>
  </si>
  <si>
    <t>Lauren</t>
  </si>
  <si>
    <t>New</t>
  </si>
  <si>
    <t>Zealand</t>
  </si>
  <si>
    <t>BWF-IGPG</t>
  </si>
  <si>
    <t>DEMORTAIN</t>
  </si>
  <si>
    <t>Sebastien</t>
  </si>
  <si>
    <t>NYCZ</t>
  </si>
  <si>
    <t>Erik</t>
  </si>
  <si>
    <t>Kongliu</t>
  </si>
  <si>
    <t>POULSEN</t>
  </si>
  <si>
    <t>Rune</t>
  </si>
  <si>
    <t>NAYAK</t>
  </si>
  <si>
    <t>Ramanath</t>
  </si>
  <si>
    <t>SAMAN</t>
  </si>
  <si>
    <t>Ahmadi</t>
  </si>
  <si>
    <t>Yiwen</t>
  </si>
  <si>
    <t>DOREN</t>
  </si>
  <si>
    <t>Allison</t>
  </si>
  <si>
    <t>SANNAPAREDDY</t>
  </si>
  <si>
    <t>Sreekar</t>
  </si>
  <si>
    <t>Taige</t>
  </si>
  <si>
    <t>LI</t>
  </si>
  <si>
    <t>Hengshan</t>
  </si>
  <si>
    <t>RADITYA</t>
  </si>
  <si>
    <t>Randy</t>
  </si>
  <si>
    <t>BERDICHEVSKY</t>
  </si>
  <si>
    <t>VAKAIL</t>
  </si>
  <si>
    <t>Sajith</t>
  </si>
  <si>
    <t>SUKUMAR</t>
  </si>
  <si>
    <t>Srinivasan</t>
  </si>
  <si>
    <t>LIAO</t>
  </si>
  <si>
    <t>Shu-Yu</t>
  </si>
  <si>
    <t>LO</t>
  </si>
  <si>
    <t>Chun Lok</t>
  </si>
  <si>
    <t>Adrienne</t>
  </si>
  <si>
    <t>LEI</t>
  </si>
  <si>
    <t>Qian</t>
  </si>
  <si>
    <t>SHANGGUAN</t>
  </si>
  <si>
    <t>Shanlai</t>
  </si>
  <si>
    <t>Anu</t>
  </si>
  <si>
    <t>DESHPANDE</t>
  </si>
  <si>
    <t>Satyajeet</t>
  </si>
  <si>
    <t>July 31st, 2015</t>
  </si>
  <si>
    <t>Sudirman</t>
  </si>
  <si>
    <t>Cup</t>
  </si>
  <si>
    <t>Trinidad</t>
  </si>
  <si>
    <t>Tobago</t>
  </si>
  <si>
    <t>Latvia</t>
  </si>
  <si>
    <t>BWF-FS</t>
  </si>
  <si>
    <t>Santo</t>
  </si>
  <si>
    <t>Domingo</t>
  </si>
  <si>
    <t>U.S.</t>
  </si>
  <si>
    <t>White</t>
  </si>
  <si>
    <t>Nights</t>
  </si>
  <si>
    <t>Challenge</t>
  </si>
  <si>
    <t>Pan</t>
  </si>
  <si>
    <t>Am</t>
  </si>
  <si>
    <t>Games</t>
  </si>
  <si>
    <t>(1) SHU</t>
  </si>
  <si>
    <t>(2) PONGNAIRAT</t>
  </si>
  <si>
    <t>(3) SEGUIN</t>
  </si>
  <si>
    <t>(4) LEE</t>
  </si>
  <si>
    <t>(5) QIU</t>
  </si>
  <si>
    <t>(7) WALLER</t>
  </si>
  <si>
    <t>(6) PATEL</t>
  </si>
  <si>
    <t>(8) GU</t>
  </si>
  <si>
    <t>(9) VILLANUEVA</t>
  </si>
  <si>
    <t>(10) POJANAKANOKPORN</t>
  </si>
  <si>
    <t>(11) ROSSI</t>
  </si>
  <si>
    <t>(12) LAM</t>
  </si>
  <si>
    <t>(13) TOLEDO</t>
  </si>
  <si>
    <t>(14) AHLAWAT</t>
  </si>
  <si>
    <t>(15) GARCIA</t>
  </si>
  <si>
    <t>(17) WU</t>
  </si>
  <si>
    <t>(16) DAKE</t>
  </si>
  <si>
    <t>(27) SHEKHTMAN</t>
  </si>
  <si>
    <t>(19) ONG</t>
  </si>
  <si>
    <t>(20) WINARTO</t>
  </si>
  <si>
    <t>(21) FOGARTY</t>
  </si>
  <si>
    <t>(22) CHEW</t>
  </si>
  <si>
    <t>(23) YANG</t>
  </si>
  <si>
    <t>(24) JAP</t>
  </si>
  <si>
    <t>(25) BLANCHET</t>
  </si>
  <si>
    <t>(26) CHAN</t>
  </si>
  <si>
    <t>(28) CHIU</t>
  </si>
  <si>
    <t>(30) CHENG</t>
  </si>
  <si>
    <t>(30) YEDETORE</t>
  </si>
  <si>
    <t>(29) PHAM</t>
  </si>
  <si>
    <t>(32) ZENG</t>
  </si>
  <si>
    <t>(33) YAMAZAKI</t>
  </si>
  <si>
    <t>(35) BILLONES</t>
  </si>
  <si>
    <t>(1) ZHANG</t>
  </si>
  <si>
    <t>(2) WANG</t>
  </si>
  <si>
    <t>(3) SUBANDHI</t>
  </si>
  <si>
    <t>(4) SCHAFER</t>
  </si>
  <si>
    <t>(5) PAN</t>
  </si>
  <si>
    <t>(7) REDDY</t>
  </si>
  <si>
    <t>(8) GUPTA</t>
  </si>
  <si>
    <t>(9) XU</t>
  </si>
  <si>
    <t>(10) MYERS</t>
  </si>
  <si>
    <t>(6) LOOK</t>
  </si>
  <si>
    <t>(11) XU</t>
  </si>
  <si>
    <t>(12) MENCHACA</t>
  </si>
  <si>
    <t>(13) TREERATANAKULJARUT</t>
  </si>
  <si>
    <t>(14) PHONGASAVITHAS</t>
  </si>
  <si>
    <t>(15) FREVOLD</t>
  </si>
  <si>
    <t>(16) PANDEY</t>
  </si>
  <si>
    <t>(17) YEDETORE</t>
  </si>
  <si>
    <t>(1) CHEW</t>
  </si>
  <si>
    <t>(2) FOGARTY</t>
  </si>
  <si>
    <t>(3) QIU</t>
  </si>
  <si>
    <t>(4) PATEL</t>
  </si>
  <si>
    <t>(5) CHEW</t>
  </si>
  <si>
    <t>(6) AHLAWAT</t>
  </si>
  <si>
    <t>(7) EMERICK</t>
  </si>
  <si>
    <t>(8) HOR</t>
  </si>
  <si>
    <t>(9) CHIU</t>
  </si>
  <si>
    <t>(10) DAKE</t>
  </si>
  <si>
    <t>(11) PHAM</t>
  </si>
  <si>
    <t>(-) SHEKHTMAN</t>
  </si>
  <si>
    <t>(12) SCHOPPE</t>
  </si>
  <si>
    <t>(14) PAGE</t>
  </si>
  <si>
    <t>2015   Texas  Championships</t>
  </si>
  <si>
    <t>(1) LEE</t>
  </si>
  <si>
    <t>(2) HONG</t>
  </si>
  <si>
    <t>(3) PHONGASAVITHAS</t>
  </si>
  <si>
    <t>(4) XU</t>
  </si>
  <si>
    <t>(5) MENCHACA</t>
  </si>
  <si>
    <t>(6) CHAN</t>
  </si>
  <si>
    <t>(2) SHU</t>
  </si>
  <si>
    <t>(3) HARYANTO HO</t>
  </si>
  <si>
    <t>(4) GARCIA</t>
  </si>
  <si>
    <t>(5) ROSSI</t>
  </si>
  <si>
    <t>(6) EMERICK</t>
  </si>
  <si>
    <t>(7) DAKE</t>
  </si>
  <si>
    <t>(8) POJANAKANOKPORN</t>
  </si>
  <si>
    <t>(9) ROSSI</t>
  </si>
  <si>
    <t>(10) LAI</t>
  </si>
  <si>
    <t>(11) YEDETORE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</si>
</sst>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Geneva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Geneva"/>
      <family val="0"/>
    </font>
    <font>
      <sz val="10"/>
      <name val="Arial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5" fontId="8" fillId="0" borderId="0" xfId="0" applyNumberFormat="1" applyFont="1" applyAlignment="1" quotePrefix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5" fontId="1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9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673"/>
  <sheetViews>
    <sheetView zoomScale="80" zoomScaleNormal="80" zoomScalePageLayoutView="0" workbookViewId="0" topLeftCell="A5">
      <selection activeCell="C124" sqref="C124:F138"/>
    </sheetView>
  </sheetViews>
  <sheetFormatPr defaultColWidth="10.875" defaultRowHeight="18" customHeight="1"/>
  <cols>
    <col min="1" max="1" width="9.125" style="1" customWidth="1"/>
    <col min="2" max="2" width="5.00390625" style="15" customWidth="1"/>
    <col min="3" max="3" width="12.375" style="12" customWidth="1"/>
    <col min="4" max="4" width="11.00390625" style="12" customWidth="1"/>
    <col min="5" max="5" width="6.875" style="15" customWidth="1"/>
    <col min="6" max="6" width="6.875" style="10" customWidth="1"/>
    <col min="7" max="7" width="4.25390625" style="31" customWidth="1"/>
    <col min="8" max="8" width="8.00390625" style="1" customWidth="1"/>
    <col min="9" max="9" width="7.75390625" style="1" customWidth="1"/>
    <col min="10" max="10" width="7.875" style="1" customWidth="1"/>
    <col min="11" max="11" width="8.00390625" style="1" customWidth="1"/>
    <col min="12" max="12" width="8.25390625" style="1" customWidth="1"/>
    <col min="13" max="13" width="7.625" style="1" customWidth="1"/>
    <col min="14" max="14" width="8.875" style="1" customWidth="1"/>
    <col min="15" max="16" width="8.75390625" style="1" customWidth="1"/>
    <col min="17" max="17" width="9.625" style="1" customWidth="1"/>
    <col min="18" max="18" width="8.75390625" style="1" customWidth="1"/>
    <col min="19" max="20" width="8.00390625" style="24" customWidth="1"/>
    <col min="21" max="21" width="8.125" style="24" customWidth="1"/>
    <col min="22" max="22" width="7.75390625" style="24" customWidth="1"/>
    <col min="23" max="23" width="8.875" style="24" customWidth="1"/>
    <col min="24" max="24" width="9.00390625" style="24" customWidth="1"/>
    <col min="25" max="25" width="7.75390625" style="24" customWidth="1"/>
    <col min="26" max="26" width="8.375" style="24" customWidth="1"/>
    <col min="27" max="27" width="9.125" style="24" customWidth="1"/>
    <col min="28" max="28" width="7.875" style="24" customWidth="1"/>
    <col min="29" max="29" width="7.75390625" style="24" customWidth="1"/>
    <col min="30" max="30" width="7.625" style="24" customWidth="1"/>
    <col min="31" max="31" width="7.75390625" style="24" customWidth="1"/>
    <col min="32" max="32" width="7.375" style="1" customWidth="1"/>
    <col min="33" max="33" width="7.125" style="1" customWidth="1"/>
    <col min="34" max="34" width="7.75390625" style="1" customWidth="1"/>
    <col min="35" max="35" width="7.875" style="1" customWidth="1"/>
    <col min="36" max="37" width="8.125" style="1" customWidth="1"/>
    <col min="38" max="38" width="8.00390625" style="1" customWidth="1"/>
    <col min="39" max="39" width="8.125" style="1" customWidth="1"/>
    <col min="40" max="40" width="7.25390625" style="1" customWidth="1"/>
    <col min="41" max="41" width="7.625" style="1" customWidth="1"/>
    <col min="42" max="42" width="8.75390625" style="1" customWidth="1"/>
    <col min="43" max="43" width="7.875" style="1" customWidth="1"/>
    <col min="44" max="44" width="7.125" style="1" customWidth="1"/>
    <col min="45" max="45" width="8.00390625" style="1" customWidth="1"/>
    <col min="46" max="46" width="8.375" style="1" customWidth="1"/>
    <col min="47" max="47" width="7.875" style="1" customWidth="1"/>
    <col min="48" max="48" width="8.125" style="1" customWidth="1"/>
    <col min="49" max="49" width="7.75390625" style="1" customWidth="1"/>
    <col min="50" max="50" width="8.00390625" style="1" customWidth="1"/>
    <col min="51" max="53" width="7.625" style="1" customWidth="1"/>
    <col min="54" max="54" width="8.125" style="1" customWidth="1"/>
    <col min="55" max="55" width="7.125" style="1" customWidth="1"/>
    <col min="56" max="56" width="7.625" style="1" customWidth="1"/>
    <col min="57" max="57" width="7.875" style="1" customWidth="1"/>
    <col min="58" max="16384" width="10.875" style="1" customWidth="1"/>
  </cols>
  <sheetData>
    <row r="1" spans="3:31" s="3" customFormat="1" ht="18" customHeight="1">
      <c r="C1" s="11"/>
      <c r="D1" s="11"/>
      <c r="E1" s="12"/>
      <c r="F1" s="6"/>
      <c r="G1" s="31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3:31" s="3" customFormat="1" ht="18" customHeight="1">
      <c r="C2" s="11"/>
      <c r="D2" s="11"/>
      <c r="E2" s="12"/>
      <c r="F2" s="6"/>
      <c r="G2" s="31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3:31" s="3" customFormat="1" ht="18" customHeight="1">
      <c r="C3" s="13"/>
      <c r="D3" s="13"/>
      <c r="E3" s="12"/>
      <c r="F3" s="6"/>
      <c r="G3" s="3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3:66" s="3" customFormat="1" ht="18" customHeight="1">
      <c r="C4" s="11"/>
      <c r="D4" s="11"/>
      <c r="E4" s="6"/>
      <c r="F4" s="6"/>
      <c r="G4" s="31"/>
      <c r="H4" s="7">
        <v>40399</v>
      </c>
      <c r="I4" s="7">
        <v>40406</v>
      </c>
      <c r="J4" s="7">
        <v>40420</v>
      </c>
      <c r="K4" s="7">
        <v>40420</v>
      </c>
      <c r="L4" s="7">
        <v>40427</v>
      </c>
      <c r="M4" s="7">
        <v>40447</v>
      </c>
      <c r="N4" s="7">
        <v>40462</v>
      </c>
      <c r="O4" s="7">
        <v>40465</v>
      </c>
      <c r="P4" s="7">
        <v>40469</v>
      </c>
      <c r="Q4" s="7">
        <v>40469</v>
      </c>
      <c r="R4" s="7">
        <v>40476</v>
      </c>
      <c r="S4" s="47" t="s">
        <v>475</v>
      </c>
      <c r="T4" s="7">
        <v>40490</v>
      </c>
      <c r="U4" s="7">
        <v>40490</v>
      </c>
      <c r="V4" s="7">
        <v>40490</v>
      </c>
      <c r="W4" s="7">
        <v>40497</v>
      </c>
      <c r="X4" s="7">
        <v>40504</v>
      </c>
      <c r="Y4" s="7">
        <v>40517</v>
      </c>
      <c r="Z4" s="7">
        <v>40524</v>
      </c>
      <c r="AA4" s="7">
        <v>40532</v>
      </c>
      <c r="AB4" s="7">
        <v>40553</v>
      </c>
      <c r="AC4" s="7">
        <v>40553</v>
      </c>
      <c r="AD4" s="7">
        <v>40595</v>
      </c>
      <c r="AE4" s="7">
        <v>40595</v>
      </c>
      <c r="AF4" s="7">
        <v>40602</v>
      </c>
      <c r="AG4" s="7">
        <v>40609</v>
      </c>
      <c r="AH4" s="7">
        <v>40616</v>
      </c>
      <c r="AI4" s="7">
        <v>40623</v>
      </c>
      <c r="AJ4" s="7">
        <v>40630</v>
      </c>
      <c r="AK4" s="7">
        <v>40630</v>
      </c>
      <c r="AL4" s="7">
        <v>40630</v>
      </c>
      <c r="AM4" s="7">
        <v>40630</v>
      </c>
      <c r="AN4" s="7">
        <v>40637</v>
      </c>
      <c r="AO4" s="7">
        <v>40651</v>
      </c>
      <c r="AP4" s="7">
        <v>40651</v>
      </c>
      <c r="AQ4" s="7">
        <v>40658</v>
      </c>
      <c r="AR4" s="7">
        <v>40665</v>
      </c>
      <c r="AS4" s="7">
        <v>40673</v>
      </c>
      <c r="AT4" s="7">
        <v>40679</v>
      </c>
      <c r="AU4" s="7">
        <v>40686</v>
      </c>
      <c r="AV4" s="7">
        <v>40686</v>
      </c>
      <c r="AW4" s="7">
        <v>40693</v>
      </c>
      <c r="AX4" s="7">
        <v>40693</v>
      </c>
      <c r="AY4" s="7">
        <v>40700</v>
      </c>
      <c r="AZ4" s="7">
        <v>40700</v>
      </c>
      <c r="BA4" s="7">
        <v>40714</v>
      </c>
      <c r="BB4" s="7">
        <v>40721</v>
      </c>
      <c r="BC4" s="7">
        <v>40728</v>
      </c>
      <c r="BD4" s="7">
        <v>40739</v>
      </c>
      <c r="BE4" s="7">
        <v>40749</v>
      </c>
      <c r="BF4" s="48"/>
      <c r="BG4" s="48"/>
      <c r="BH4" s="48"/>
      <c r="BI4" s="48"/>
      <c r="BJ4" s="48"/>
      <c r="BK4" s="48"/>
      <c r="BL4" s="48"/>
      <c r="BM4" s="48"/>
      <c r="BN4" s="48"/>
    </row>
    <row r="5" spans="3:66" s="3" customFormat="1" ht="18" customHeight="1">
      <c r="C5" s="11"/>
      <c r="D5" s="11"/>
      <c r="E5" s="6"/>
      <c r="F5" s="6"/>
      <c r="G5" s="31"/>
      <c r="H5" s="6" t="s">
        <v>229</v>
      </c>
      <c r="I5" s="6" t="s">
        <v>354</v>
      </c>
      <c r="J5" s="6" t="s">
        <v>355</v>
      </c>
      <c r="K5" s="6" t="s">
        <v>357</v>
      </c>
      <c r="L5" s="6" t="s">
        <v>99</v>
      </c>
      <c r="M5" s="6" t="s">
        <v>356</v>
      </c>
      <c r="N5" s="6" t="s">
        <v>303</v>
      </c>
      <c r="O5" s="6" t="s">
        <v>381</v>
      </c>
      <c r="P5" s="6" t="s">
        <v>381</v>
      </c>
      <c r="Q5" s="6" t="s">
        <v>383</v>
      </c>
      <c r="R5" s="6" t="s">
        <v>262</v>
      </c>
      <c r="S5" s="47" t="s">
        <v>229</v>
      </c>
      <c r="T5" s="6" t="s">
        <v>476</v>
      </c>
      <c r="U5" s="6" t="s">
        <v>479</v>
      </c>
      <c r="V5" s="6" t="s">
        <v>481</v>
      </c>
      <c r="W5" s="6" t="s">
        <v>120</v>
      </c>
      <c r="X5" s="6" t="s">
        <v>480</v>
      </c>
      <c r="Y5" s="6" t="s">
        <v>263</v>
      </c>
      <c r="Z5" s="6" t="s">
        <v>262</v>
      </c>
      <c r="AA5" s="6" t="s">
        <v>260</v>
      </c>
      <c r="AB5" s="6" t="s">
        <v>483</v>
      </c>
      <c r="AC5" s="6" t="s">
        <v>485</v>
      </c>
      <c r="AD5" s="6" t="s">
        <v>213</v>
      </c>
      <c r="AE5" s="6" t="s">
        <v>154</v>
      </c>
      <c r="AF5" s="6" t="s">
        <v>285</v>
      </c>
      <c r="AG5" s="6" t="s">
        <v>205</v>
      </c>
      <c r="AH5" s="6" t="s">
        <v>352</v>
      </c>
      <c r="AI5" s="6" t="s">
        <v>587</v>
      </c>
      <c r="AJ5" s="6" t="s">
        <v>325</v>
      </c>
      <c r="AK5" s="6" t="s">
        <v>614</v>
      </c>
      <c r="AL5" s="6" t="s">
        <v>301</v>
      </c>
      <c r="AM5" s="6" t="s">
        <v>615</v>
      </c>
      <c r="AN5" s="6" t="s">
        <v>616</v>
      </c>
      <c r="AO5" s="6" t="s">
        <v>120</v>
      </c>
      <c r="AP5" s="6" t="s">
        <v>155</v>
      </c>
      <c r="AQ5" s="6" t="s">
        <v>213</v>
      </c>
      <c r="AR5" s="6" t="s">
        <v>651</v>
      </c>
      <c r="AS5" s="6" t="s">
        <v>1</v>
      </c>
      <c r="AT5" s="6" t="s">
        <v>693</v>
      </c>
      <c r="AU5" s="6" t="s">
        <v>695</v>
      </c>
      <c r="AV5" s="6" t="s">
        <v>324</v>
      </c>
      <c r="AW5" s="6" t="s">
        <v>356</v>
      </c>
      <c r="AX5" s="6" t="s">
        <v>697</v>
      </c>
      <c r="AY5" s="6" t="s">
        <v>228</v>
      </c>
      <c r="AZ5" s="6" t="s">
        <v>699</v>
      </c>
      <c r="BA5" s="6" t="s">
        <v>701</v>
      </c>
      <c r="BB5" s="6" t="s">
        <v>118</v>
      </c>
      <c r="BC5" s="6" t="s">
        <v>702</v>
      </c>
      <c r="BD5" s="6" t="s">
        <v>705</v>
      </c>
      <c r="BE5" s="6" t="s">
        <v>351</v>
      </c>
      <c r="BF5" s="48"/>
      <c r="BG5" s="48"/>
      <c r="BH5" s="48"/>
      <c r="BI5" s="48"/>
      <c r="BJ5" s="48"/>
      <c r="BK5" s="48"/>
      <c r="BL5" s="48"/>
      <c r="BM5" s="48"/>
      <c r="BN5" s="48"/>
    </row>
    <row r="6" spans="2:66" s="3" customFormat="1" ht="18" customHeight="1">
      <c r="B6" s="12"/>
      <c r="C6" s="12"/>
      <c r="D6" s="12"/>
      <c r="E6" s="6"/>
      <c r="F6" s="6"/>
      <c r="G6" s="31"/>
      <c r="H6" s="6" t="s">
        <v>3</v>
      </c>
      <c r="I6" s="6" t="s">
        <v>117</v>
      </c>
      <c r="J6" s="6" t="s">
        <v>106</v>
      </c>
      <c r="K6" s="6" t="s">
        <v>106</v>
      </c>
      <c r="L6" s="6" t="s">
        <v>117</v>
      </c>
      <c r="M6" s="6" t="s">
        <v>117</v>
      </c>
      <c r="N6" s="6" t="s">
        <v>3</v>
      </c>
      <c r="O6" s="6" t="s">
        <v>167</v>
      </c>
      <c r="P6" s="6" t="s">
        <v>385</v>
      </c>
      <c r="Q6" s="6" t="s">
        <v>384</v>
      </c>
      <c r="R6" s="6" t="s">
        <v>117</v>
      </c>
      <c r="S6" s="47" t="s">
        <v>117</v>
      </c>
      <c r="T6" s="6" t="s">
        <v>477</v>
      </c>
      <c r="U6" s="6" t="s">
        <v>117</v>
      </c>
      <c r="V6" s="6" t="s">
        <v>117</v>
      </c>
      <c r="W6" s="6" t="s">
        <v>3</v>
      </c>
      <c r="X6" s="6" t="s">
        <v>264</v>
      </c>
      <c r="Y6" s="6" t="s">
        <v>3</v>
      </c>
      <c r="Z6" s="6" t="s">
        <v>477</v>
      </c>
      <c r="AA6" s="6" t="s">
        <v>261</v>
      </c>
      <c r="AB6" s="6" t="s">
        <v>117</v>
      </c>
      <c r="AC6" s="6" t="s">
        <v>484</v>
      </c>
      <c r="AD6" s="6" t="s">
        <v>117</v>
      </c>
      <c r="AE6" s="6" t="s">
        <v>197</v>
      </c>
      <c r="AF6" s="6" t="s">
        <v>3</v>
      </c>
      <c r="AG6" s="6" t="s">
        <v>206</v>
      </c>
      <c r="AH6" s="6" t="s">
        <v>117</v>
      </c>
      <c r="AI6" s="6" t="s">
        <v>117</v>
      </c>
      <c r="AJ6" s="6" t="s">
        <v>326</v>
      </c>
      <c r="AK6" s="6" t="s">
        <v>3</v>
      </c>
      <c r="AL6" s="6" t="s">
        <v>117</v>
      </c>
      <c r="AM6" s="6" t="s">
        <v>117</v>
      </c>
      <c r="AN6" s="6" t="s">
        <v>3</v>
      </c>
      <c r="AO6" s="6" t="s">
        <v>166</v>
      </c>
      <c r="AP6" s="6" t="s">
        <v>302</v>
      </c>
      <c r="AQ6" s="6" t="s">
        <v>117</v>
      </c>
      <c r="AR6" s="6" t="s">
        <v>652</v>
      </c>
      <c r="AS6" s="6" t="s">
        <v>3</v>
      </c>
      <c r="AT6" s="6" t="s">
        <v>694</v>
      </c>
      <c r="AU6" s="6" t="s">
        <v>696</v>
      </c>
      <c r="AV6" s="6" t="s">
        <v>117</v>
      </c>
      <c r="AW6" s="6" t="s">
        <v>3</v>
      </c>
      <c r="AX6" s="6" t="s">
        <v>117</v>
      </c>
      <c r="AY6" s="6" t="s">
        <v>3</v>
      </c>
      <c r="AZ6" s="6" t="s">
        <v>700</v>
      </c>
      <c r="BA6" s="6" t="s">
        <v>3</v>
      </c>
      <c r="BB6" s="6" t="s">
        <v>3</v>
      </c>
      <c r="BC6" s="6" t="s">
        <v>703</v>
      </c>
      <c r="BD6" s="6" t="s">
        <v>706</v>
      </c>
      <c r="BE6" s="6" t="s">
        <v>3</v>
      </c>
      <c r="BF6" s="48"/>
      <c r="BG6" s="48"/>
      <c r="BH6" s="48"/>
      <c r="BI6" s="48"/>
      <c r="BJ6" s="48"/>
      <c r="BK6" s="48"/>
      <c r="BL6" s="48"/>
      <c r="BM6" s="48"/>
      <c r="BN6" s="48"/>
    </row>
    <row r="7" spans="2:66" s="3" customFormat="1" ht="18" customHeight="1">
      <c r="B7" s="38" t="s">
        <v>2</v>
      </c>
      <c r="C7" s="15"/>
      <c r="D7" s="15"/>
      <c r="E7" s="10"/>
      <c r="F7" s="10"/>
      <c r="G7" s="31"/>
      <c r="H7" s="6"/>
      <c r="I7" s="6"/>
      <c r="J7" s="6"/>
      <c r="K7" s="6"/>
      <c r="L7" s="6"/>
      <c r="M7" s="6"/>
      <c r="N7" s="6"/>
      <c r="O7" s="6" t="s">
        <v>106</v>
      </c>
      <c r="P7" s="6" t="s">
        <v>106</v>
      </c>
      <c r="Q7" s="6" t="s">
        <v>3</v>
      </c>
      <c r="R7" s="6"/>
      <c r="S7" s="47"/>
      <c r="T7" s="6" t="s">
        <v>478</v>
      </c>
      <c r="U7" s="6"/>
      <c r="V7" s="6"/>
      <c r="W7" s="6"/>
      <c r="X7" s="6" t="s">
        <v>3</v>
      </c>
      <c r="Y7" s="6"/>
      <c r="Z7" s="6" t="s">
        <v>478</v>
      </c>
      <c r="AA7" s="6" t="s">
        <v>117</v>
      </c>
      <c r="AB7" s="6"/>
      <c r="AC7" s="6" t="s">
        <v>3</v>
      </c>
      <c r="AD7" s="6"/>
      <c r="AE7" s="6" t="s">
        <v>9</v>
      </c>
      <c r="AF7" s="6"/>
      <c r="AG7" s="6" t="s">
        <v>3</v>
      </c>
      <c r="AH7" s="6"/>
      <c r="AI7" s="6"/>
      <c r="AJ7" s="6" t="s">
        <v>9</v>
      </c>
      <c r="AK7" s="6"/>
      <c r="AL7" s="6"/>
      <c r="AM7" s="6"/>
      <c r="AN7" s="6"/>
      <c r="AO7" s="6"/>
      <c r="AP7" s="6"/>
      <c r="AQ7" s="6"/>
      <c r="AR7" s="6" t="s">
        <v>3</v>
      </c>
      <c r="AS7" s="6"/>
      <c r="AT7" s="6"/>
      <c r="AU7" s="6" t="s">
        <v>117</v>
      </c>
      <c r="AV7" s="6"/>
      <c r="AW7" s="6"/>
      <c r="AX7" s="6"/>
      <c r="AY7" s="6"/>
      <c r="AZ7" s="6" t="s">
        <v>3</v>
      </c>
      <c r="BA7" s="6"/>
      <c r="BB7" s="6"/>
      <c r="BC7" s="6" t="s">
        <v>704</v>
      </c>
      <c r="BD7" s="6" t="s">
        <v>707</v>
      </c>
      <c r="BE7" s="6"/>
      <c r="BF7" s="48"/>
      <c r="BG7" s="48"/>
      <c r="BH7" s="48"/>
      <c r="BI7" s="48"/>
      <c r="BJ7" s="48"/>
      <c r="BK7" s="48"/>
      <c r="BL7" s="48"/>
      <c r="BM7" s="48"/>
      <c r="BN7" s="48"/>
    </row>
    <row r="8" spans="2:66" s="3" customFormat="1" ht="18" customHeight="1">
      <c r="B8" s="46" t="s">
        <v>692</v>
      </c>
      <c r="C8" s="15"/>
      <c r="D8" s="15"/>
      <c r="E8" s="10"/>
      <c r="F8" s="10"/>
      <c r="G8" s="3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48"/>
      <c r="BG8" s="48"/>
      <c r="BH8" s="48"/>
      <c r="BI8" s="48"/>
      <c r="BJ8" s="48"/>
      <c r="BK8" s="48"/>
      <c r="BL8" s="48"/>
      <c r="BM8" s="48"/>
      <c r="BN8" s="48"/>
    </row>
    <row r="9" spans="2:66" s="3" customFormat="1" ht="18" customHeight="1">
      <c r="B9" s="38"/>
      <c r="C9" s="38"/>
      <c r="D9" s="38"/>
      <c r="E9" s="10"/>
      <c r="F9" s="10"/>
      <c r="G9" s="31"/>
      <c r="H9" s="6" t="s">
        <v>15</v>
      </c>
      <c r="I9" s="6" t="s">
        <v>14</v>
      </c>
      <c r="J9" s="6" t="s">
        <v>95</v>
      </c>
      <c r="K9" s="6" t="s">
        <v>358</v>
      </c>
      <c r="L9" s="6" t="s">
        <v>11</v>
      </c>
      <c r="M9" s="6" t="s">
        <v>11</v>
      </c>
      <c r="N9" s="6" t="s">
        <v>15</v>
      </c>
      <c r="O9" s="6" t="s">
        <v>382</v>
      </c>
      <c r="P9" s="6" t="s">
        <v>15</v>
      </c>
      <c r="Q9" s="6" t="s">
        <v>358</v>
      </c>
      <c r="R9" s="6" t="s">
        <v>92</v>
      </c>
      <c r="S9" s="47" t="s">
        <v>11</v>
      </c>
      <c r="T9" s="6" t="s">
        <v>15</v>
      </c>
      <c r="U9" s="6" t="s">
        <v>14</v>
      </c>
      <c r="V9" s="6" t="s">
        <v>14</v>
      </c>
      <c r="W9" s="6" t="s">
        <v>300</v>
      </c>
      <c r="X9" s="6" t="s">
        <v>4</v>
      </c>
      <c r="Y9" s="6" t="s">
        <v>11</v>
      </c>
      <c r="Z9" s="6" t="s">
        <v>15</v>
      </c>
      <c r="AA9" s="6" t="s">
        <v>14</v>
      </c>
      <c r="AB9" s="6" t="s">
        <v>11</v>
      </c>
      <c r="AC9" s="6" t="s">
        <v>171</v>
      </c>
      <c r="AD9" s="6" t="s">
        <v>14</v>
      </c>
      <c r="AE9" s="6" t="s">
        <v>92</v>
      </c>
      <c r="AF9" s="6" t="s">
        <v>119</v>
      </c>
      <c r="AG9" s="6" t="s">
        <v>300</v>
      </c>
      <c r="AH9" s="6" t="s">
        <v>11</v>
      </c>
      <c r="AI9" s="6" t="s">
        <v>11</v>
      </c>
      <c r="AJ9" s="6" t="s">
        <v>171</v>
      </c>
      <c r="AK9" s="6" t="s">
        <v>4</v>
      </c>
      <c r="AL9" s="6" t="s">
        <v>14</v>
      </c>
      <c r="AM9" s="6" t="s">
        <v>11</v>
      </c>
      <c r="AN9" s="6" t="s">
        <v>300</v>
      </c>
      <c r="AO9" s="6" t="s">
        <v>119</v>
      </c>
      <c r="AP9" s="6" t="s">
        <v>0</v>
      </c>
      <c r="AQ9" s="6" t="s">
        <v>11</v>
      </c>
      <c r="AR9" s="6" t="s">
        <v>653</v>
      </c>
      <c r="AS9" s="6" t="s">
        <v>308</v>
      </c>
      <c r="AT9" s="6" t="s">
        <v>382</v>
      </c>
      <c r="AU9" s="6" t="s">
        <v>14</v>
      </c>
      <c r="AV9" s="6" t="s">
        <v>11</v>
      </c>
      <c r="AW9" s="6" t="s">
        <v>4</v>
      </c>
      <c r="AX9" s="6" t="s">
        <v>698</v>
      </c>
      <c r="AY9" s="6" t="s">
        <v>300</v>
      </c>
      <c r="AZ9" s="6" t="s">
        <v>14</v>
      </c>
      <c r="BA9" s="6" t="s">
        <v>0</v>
      </c>
      <c r="BB9" s="6" t="s">
        <v>15</v>
      </c>
      <c r="BC9" s="6" t="s">
        <v>11</v>
      </c>
      <c r="BD9" s="6" t="s">
        <v>15</v>
      </c>
      <c r="BE9" s="6" t="s">
        <v>15</v>
      </c>
      <c r="BF9" s="48"/>
      <c r="BG9" s="48"/>
      <c r="BH9" s="48"/>
      <c r="BI9" s="48"/>
      <c r="BJ9" s="48"/>
      <c r="BK9" s="48"/>
      <c r="BL9" s="48"/>
      <c r="BM9" s="48"/>
      <c r="BN9" s="48"/>
    </row>
    <row r="10" spans="2:66" s="2" customFormat="1" ht="18" customHeight="1">
      <c r="B10" s="38" t="s">
        <v>18</v>
      </c>
      <c r="C10" s="38"/>
      <c r="D10" s="38"/>
      <c r="E10" s="39" t="s">
        <v>7</v>
      </c>
      <c r="F10" s="39" t="s">
        <v>20</v>
      </c>
      <c r="G10" s="31"/>
      <c r="H10" s="8" t="s">
        <v>8</v>
      </c>
      <c r="I10" s="8" t="s">
        <v>8</v>
      </c>
      <c r="J10" s="8" t="s">
        <v>8</v>
      </c>
      <c r="K10" s="8" t="s">
        <v>8</v>
      </c>
      <c r="L10" s="8" t="s">
        <v>8</v>
      </c>
      <c r="M10" s="8" t="s">
        <v>8</v>
      </c>
      <c r="N10" s="8" t="s">
        <v>8</v>
      </c>
      <c r="O10" s="8" t="s">
        <v>8</v>
      </c>
      <c r="P10" s="8" t="s">
        <v>8</v>
      </c>
      <c r="Q10" s="8" t="s">
        <v>8</v>
      </c>
      <c r="R10" s="8" t="s">
        <v>8</v>
      </c>
      <c r="S10" s="8" t="s">
        <v>8</v>
      </c>
      <c r="T10" s="8" t="s">
        <v>8</v>
      </c>
      <c r="U10" s="8" t="s">
        <v>8</v>
      </c>
      <c r="V10" s="8" t="s">
        <v>8</v>
      </c>
      <c r="W10" s="8" t="s">
        <v>8</v>
      </c>
      <c r="X10" s="8" t="s">
        <v>8</v>
      </c>
      <c r="Y10" s="8" t="s">
        <v>8</v>
      </c>
      <c r="Z10" s="8" t="s">
        <v>8</v>
      </c>
      <c r="AA10" s="8" t="s">
        <v>8</v>
      </c>
      <c r="AB10" s="8" t="s">
        <v>8</v>
      </c>
      <c r="AC10" s="8" t="s">
        <v>8</v>
      </c>
      <c r="AD10" s="8" t="s">
        <v>8</v>
      </c>
      <c r="AE10" s="8" t="s">
        <v>8</v>
      </c>
      <c r="AF10" s="8" t="s">
        <v>8</v>
      </c>
      <c r="AG10" s="8" t="s">
        <v>8</v>
      </c>
      <c r="AH10" s="8" t="s">
        <v>8</v>
      </c>
      <c r="AI10" s="8" t="s">
        <v>8</v>
      </c>
      <c r="AJ10" s="8" t="s">
        <v>8</v>
      </c>
      <c r="AK10" s="8" t="s">
        <v>8</v>
      </c>
      <c r="AL10" s="8" t="s">
        <v>8</v>
      </c>
      <c r="AM10" s="8" t="s">
        <v>8</v>
      </c>
      <c r="AN10" s="8" t="s">
        <v>8</v>
      </c>
      <c r="AO10" s="8" t="s">
        <v>8</v>
      </c>
      <c r="AP10" s="8" t="s">
        <v>8</v>
      </c>
      <c r="AQ10" s="8" t="s">
        <v>8</v>
      </c>
      <c r="AR10" s="8" t="s">
        <v>8</v>
      </c>
      <c r="AS10" s="8" t="s">
        <v>8</v>
      </c>
      <c r="AT10" s="8" t="s">
        <v>8</v>
      </c>
      <c r="AU10" s="8" t="s">
        <v>8</v>
      </c>
      <c r="AV10" s="8" t="s">
        <v>8</v>
      </c>
      <c r="AW10" s="8" t="s">
        <v>8</v>
      </c>
      <c r="AX10" s="8" t="s">
        <v>8</v>
      </c>
      <c r="AY10" s="8" t="s">
        <v>8</v>
      </c>
      <c r="AZ10" s="8" t="s">
        <v>8</v>
      </c>
      <c r="BA10" s="8" t="s">
        <v>8</v>
      </c>
      <c r="BB10" s="8" t="s">
        <v>8</v>
      </c>
      <c r="BC10" s="8" t="s">
        <v>8</v>
      </c>
      <c r="BD10" s="8" t="s">
        <v>8</v>
      </c>
      <c r="BE10" s="8" t="s">
        <v>8</v>
      </c>
      <c r="BF10" s="49"/>
      <c r="BG10" s="49"/>
      <c r="BH10" s="49"/>
      <c r="BI10" s="49"/>
      <c r="BJ10" s="49"/>
      <c r="BK10" s="49"/>
      <c r="BL10" s="49"/>
      <c r="BM10" s="49"/>
      <c r="BN10" s="49"/>
    </row>
    <row r="11" spans="2:66" s="2" customFormat="1" ht="18" customHeight="1">
      <c r="B11" s="39" t="s">
        <v>6</v>
      </c>
      <c r="C11" s="39" t="s">
        <v>21</v>
      </c>
      <c r="D11" s="39" t="s">
        <v>22</v>
      </c>
      <c r="E11" s="39" t="s">
        <v>8</v>
      </c>
      <c r="F11" s="39" t="s">
        <v>5</v>
      </c>
      <c r="G11" s="31"/>
      <c r="H11" s="8" t="s">
        <v>13</v>
      </c>
      <c r="I11" s="8" t="s">
        <v>13</v>
      </c>
      <c r="J11" s="8" t="s">
        <v>13</v>
      </c>
      <c r="K11" s="8" t="s">
        <v>13</v>
      </c>
      <c r="L11" s="8" t="s">
        <v>13</v>
      </c>
      <c r="M11" s="8" t="s">
        <v>13</v>
      </c>
      <c r="N11" s="8" t="s">
        <v>13</v>
      </c>
      <c r="O11" s="8" t="s">
        <v>13</v>
      </c>
      <c r="P11" s="8" t="s">
        <v>13</v>
      </c>
      <c r="Q11" s="8" t="s">
        <v>13</v>
      </c>
      <c r="R11" s="8" t="s">
        <v>13</v>
      </c>
      <c r="S11" s="8" t="s">
        <v>13</v>
      </c>
      <c r="T11" s="8" t="s">
        <v>13</v>
      </c>
      <c r="U11" s="8" t="s">
        <v>13</v>
      </c>
      <c r="V11" s="8" t="s">
        <v>13</v>
      </c>
      <c r="W11" s="8" t="s">
        <v>13</v>
      </c>
      <c r="X11" s="8" t="s">
        <v>13</v>
      </c>
      <c r="Y11" s="8" t="s">
        <v>13</v>
      </c>
      <c r="Z11" s="8" t="s">
        <v>13</v>
      </c>
      <c r="AA11" s="8" t="s">
        <v>13</v>
      </c>
      <c r="AB11" s="8" t="s">
        <v>13</v>
      </c>
      <c r="AC11" s="8" t="s">
        <v>13</v>
      </c>
      <c r="AD11" s="8" t="s">
        <v>13</v>
      </c>
      <c r="AE11" s="8" t="s">
        <v>13</v>
      </c>
      <c r="AF11" s="8" t="s">
        <v>13</v>
      </c>
      <c r="AG11" s="8" t="s">
        <v>13</v>
      </c>
      <c r="AH11" s="8" t="s">
        <v>13</v>
      </c>
      <c r="AI11" s="8" t="s">
        <v>13</v>
      </c>
      <c r="AJ11" s="8" t="s">
        <v>13</v>
      </c>
      <c r="AK11" s="8" t="s">
        <v>13</v>
      </c>
      <c r="AL11" s="8" t="s">
        <v>13</v>
      </c>
      <c r="AM11" s="8" t="s">
        <v>13</v>
      </c>
      <c r="AN11" s="8" t="s">
        <v>13</v>
      </c>
      <c r="AO11" s="8" t="s">
        <v>13</v>
      </c>
      <c r="AP11" s="8" t="s">
        <v>13</v>
      </c>
      <c r="AQ11" s="8" t="s">
        <v>13</v>
      </c>
      <c r="AR11" s="8" t="s">
        <v>13</v>
      </c>
      <c r="AS11" s="8" t="s">
        <v>13</v>
      </c>
      <c r="AT11" s="8" t="s">
        <v>13</v>
      </c>
      <c r="AU11" s="8" t="s">
        <v>13</v>
      </c>
      <c r="AV11" s="8" t="s">
        <v>13</v>
      </c>
      <c r="AW11" s="8" t="s">
        <v>13</v>
      </c>
      <c r="AX11" s="8" t="s">
        <v>13</v>
      </c>
      <c r="AY11" s="8" t="s">
        <v>13</v>
      </c>
      <c r="AZ11" s="8" t="s">
        <v>13</v>
      </c>
      <c r="BA11" s="8" t="s">
        <v>13</v>
      </c>
      <c r="BB11" s="8" t="s">
        <v>13</v>
      </c>
      <c r="BC11" s="8" t="s">
        <v>13</v>
      </c>
      <c r="BD11" s="8" t="s">
        <v>13</v>
      </c>
      <c r="BE11" s="8" t="s">
        <v>13</v>
      </c>
      <c r="BF11" s="49"/>
      <c r="BG11" s="49"/>
      <c r="BH11" s="49"/>
      <c r="BI11" s="49"/>
      <c r="BJ11" s="49"/>
      <c r="BK11" s="49"/>
      <c r="BL11" s="49"/>
      <c r="BM11" s="49"/>
      <c r="BN11" s="49"/>
    </row>
    <row r="12" spans="2:67" s="2" customFormat="1" ht="18" customHeight="1">
      <c r="B12" s="31">
        <v>1</v>
      </c>
      <c r="C12" s="16" t="s">
        <v>708</v>
      </c>
      <c r="D12" s="32" t="s">
        <v>25</v>
      </c>
      <c r="E12" s="17">
        <f>SUM(LARGE(H12:BE12,{1,2,3,4,5,6,7,8,9,10}))</f>
        <v>2605</v>
      </c>
      <c r="F12" s="17">
        <f aca="true" t="shared" si="0" ref="F12:F44">COUNTIF(H12:BE12,"&gt;0")</f>
        <v>25</v>
      </c>
      <c r="G12" s="31"/>
      <c r="H12" s="10">
        <v>129</v>
      </c>
      <c r="I12" s="10">
        <v>0</v>
      </c>
      <c r="J12" s="10">
        <v>120</v>
      </c>
      <c r="K12" s="31">
        <v>0</v>
      </c>
      <c r="L12" s="10">
        <v>280</v>
      </c>
      <c r="M12" s="10">
        <v>220</v>
      </c>
      <c r="N12" s="10">
        <v>0</v>
      </c>
      <c r="O12" s="10">
        <v>250</v>
      </c>
      <c r="P12" s="10">
        <v>385</v>
      </c>
      <c r="Q12" s="31">
        <v>0</v>
      </c>
      <c r="R12" s="31">
        <v>231</v>
      </c>
      <c r="S12" s="50">
        <v>92</v>
      </c>
      <c r="T12" s="50">
        <v>0</v>
      </c>
      <c r="U12" s="50">
        <v>175</v>
      </c>
      <c r="V12" s="50">
        <v>0</v>
      </c>
      <c r="W12" s="10">
        <v>0</v>
      </c>
      <c r="X12" s="10">
        <v>43</v>
      </c>
      <c r="Y12" s="50">
        <v>0</v>
      </c>
      <c r="Z12" s="50">
        <v>54</v>
      </c>
      <c r="AA12" s="50">
        <v>213</v>
      </c>
      <c r="AB12" s="50">
        <v>0</v>
      </c>
      <c r="AC12" s="31">
        <v>0</v>
      </c>
      <c r="AD12" s="50">
        <v>0</v>
      </c>
      <c r="AE12" s="31">
        <v>0</v>
      </c>
      <c r="AF12" s="50">
        <v>0</v>
      </c>
      <c r="AG12" s="10">
        <v>0</v>
      </c>
      <c r="AH12" s="10">
        <v>92</v>
      </c>
      <c r="AI12" s="10">
        <v>175</v>
      </c>
      <c r="AJ12" s="31">
        <v>0</v>
      </c>
      <c r="AK12" s="10">
        <v>0</v>
      </c>
      <c r="AL12" s="10">
        <v>213</v>
      </c>
      <c r="AM12" s="10">
        <v>0</v>
      </c>
      <c r="AN12" s="10">
        <v>0</v>
      </c>
      <c r="AO12" s="10">
        <v>66</v>
      </c>
      <c r="AP12" s="31">
        <v>0</v>
      </c>
      <c r="AQ12" s="10">
        <v>92</v>
      </c>
      <c r="AR12" s="10">
        <v>66</v>
      </c>
      <c r="AS12" s="31">
        <v>0</v>
      </c>
      <c r="AT12" s="10">
        <v>253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55</v>
      </c>
      <c r="BA12" s="10">
        <v>54</v>
      </c>
      <c r="BB12" s="10">
        <v>129</v>
      </c>
      <c r="BC12" s="10">
        <v>152</v>
      </c>
      <c r="BD12" s="10">
        <v>385</v>
      </c>
      <c r="BE12" s="10">
        <v>129</v>
      </c>
      <c r="BF12" s="51"/>
      <c r="BG12" s="51"/>
      <c r="BH12" s="51"/>
      <c r="BI12" s="51"/>
      <c r="BJ12" s="51"/>
      <c r="BK12" s="51"/>
      <c r="BL12" s="51"/>
      <c r="BM12" s="51"/>
      <c r="BN12" s="51"/>
      <c r="BO12" s="51"/>
    </row>
    <row r="13" spans="2:67" s="2" customFormat="1" ht="18" customHeight="1">
      <c r="B13" s="31">
        <f>B12+1</f>
        <v>2</v>
      </c>
      <c r="C13" s="16" t="s">
        <v>709</v>
      </c>
      <c r="D13" s="32" t="s">
        <v>50</v>
      </c>
      <c r="E13" s="17">
        <f>SUM(LARGE(H13:BE13,{1,2,3,4,5,6,7,8,9,10}))</f>
        <v>2451</v>
      </c>
      <c r="F13" s="17">
        <f t="shared" si="0"/>
        <v>22</v>
      </c>
      <c r="G13" s="31"/>
      <c r="H13" s="10">
        <v>303</v>
      </c>
      <c r="I13" s="10">
        <v>0</v>
      </c>
      <c r="J13" s="10">
        <v>300</v>
      </c>
      <c r="K13" s="31">
        <v>0</v>
      </c>
      <c r="L13" s="10">
        <v>152</v>
      </c>
      <c r="M13" s="10">
        <v>280</v>
      </c>
      <c r="N13" s="10">
        <v>0</v>
      </c>
      <c r="O13" s="10">
        <v>287</v>
      </c>
      <c r="P13" s="10">
        <v>211</v>
      </c>
      <c r="Q13" s="31">
        <v>0</v>
      </c>
      <c r="R13" s="31">
        <v>0</v>
      </c>
      <c r="S13" s="50">
        <v>152</v>
      </c>
      <c r="T13" s="50">
        <v>0</v>
      </c>
      <c r="U13" s="50">
        <v>0</v>
      </c>
      <c r="V13" s="50">
        <v>0</v>
      </c>
      <c r="W13" s="10">
        <v>52</v>
      </c>
      <c r="X13" s="10">
        <v>0</v>
      </c>
      <c r="Y13" s="50">
        <v>0</v>
      </c>
      <c r="Z13" s="50">
        <v>54</v>
      </c>
      <c r="AA13" s="50">
        <v>0</v>
      </c>
      <c r="AB13" s="50">
        <v>0</v>
      </c>
      <c r="AC13" s="31">
        <v>0</v>
      </c>
      <c r="AD13" s="50">
        <v>0</v>
      </c>
      <c r="AE13" s="31">
        <v>0</v>
      </c>
      <c r="AF13" s="50">
        <v>66</v>
      </c>
      <c r="AG13" s="10">
        <v>52</v>
      </c>
      <c r="AH13" s="10">
        <v>220</v>
      </c>
      <c r="AI13" s="10">
        <v>0</v>
      </c>
      <c r="AJ13" s="31">
        <v>0</v>
      </c>
      <c r="AK13" s="10">
        <v>43</v>
      </c>
      <c r="AL13" s="10">
        <v>0</v>
      </c>
      <c r="AM13" s="10">
        <v>0</v>
      </c>
      <c r="AN13" s="10">
        <v>52</v>
      </c>
      <c r="AO13" s="10">
        <v>0</v>
      </c>
      <c r="AP13" s="31">
        <v>0</v>
      </c>
      <c r="AQ13" s="10">
        <v>92</v>
      </c>
      <c r="AR13" s="10">
        <v>0</v>
      </c>
      <c r="AS13" s="31">
        <v>0</v>
      </c>
      <c r="AT13" s="10">
        <v>243</v>
      </c>
      <c r="AU13" s="10">
        <v>0</v>
      </c>
      <c r="AV13" s="10">
        <v>0</v>
      </c>
      <c r="AW13" s="10">
        <v>43</v>
      </c>
      <c r="AX13" s="10">
        <v>0</v>
      </c>
      <c r="AY13" s="10">
        <v>52</v>
      </c>
      <c r="AZ13" s="10">
        <v>0</v>
      </c>
      <c r="BA13" s="10">
        <v>54</v>
      </c>
      <c r="BB13" s="10">
        <v>129</v>
      </c>
      <c r="BC13" s="10">
        <v>0</v>
      </c>
      <c r="BD13" s="10">
        <v>303</v>
      </c>
      <c r="BE13" s="10">
        <v>51</v>
      </c>
      <c r="BF13" s="51"/>
      <c r="BG13" s="51"/>
      <c r="BH13" s="51"/>
      <c r="BI13" s="51"/>
      <c r="BJ13" s="51"/>
      <c r="BK13" s="51"/>
      <c r="BL13" s="51"/>
      <c r="BM13" s="51"/>
      <c r="BN13" s="51"/>
      <c r="BO13" s="51"/>
    </row>
    <row r="14" spans="2:67" s="2" customFormat="1" ht="18" customHeight="1">
      <c r="B14" s="31">
        <f aca="true" t="shared" si="1" ref="B14:B44">B13+1</f>
        <v>3</v>
      </c>
      <c r="C14" s="16" t="s">
        <v>710</v>
      </c>
      <c r="D14" s="32" t="s">
        <v>131</v>
      </c>
      <c r="E14" s="17">
        <f>SUM(LARGE(H14:BE14,{1,2,3,4,5,6,7,8,9,10}))</f>
        <v>2242</v>
      </c>
      <c r="F14" s="17">
        <f t="shared" si="0"/>
        <v>19</v>
      </c>
      <c r="G14" s="31"/>
      <c r="H14" s="10">
        <v>211</v>
      </c>
      <c r="I14" s="10">
        <v>137</v>
      </c>
      <c r="J14" s="10">
        <v>0</v>
      </c>
      <c r="K14" s="31">
        <v>0</v>
      </c>
      <c r="L14" s="10">
        <v>280</v>
      </c>
      <c r="M14" s="10">
        <v>0</v>
      </c>
      <c r="N14" s="10">
        <v>51</v>
      </c>
      <c r="O14" s="10">
        <v>0</v>
      </c>
      <c r="P14" s="10">
        <v>468</v>
      </c>
      <c r="Q14" s="31">
        <v>0</v>
      </c>
      <c r="R14" s="31">
        <v>231</v>
      </c>
      <c r="S14" s="50">
        <v>92</v>
      </c>
      <c r="T14" s="50">
        <v>0</v>
      </c>
      <c r="U14" s="50">
        <v>0</v>
      </c>
      <c r="V14" s="50">
        <v>175</v>
      </c>
      <c r="W14" s="10">
        <v>0</v>
      </c>
      <c r="X14" s="10">
        <v>0</v>
      </c>
      <c r="Y14" s="50">
        <v>92</v>
      </c>
      <c r="Z14" s="50">
        <v>0</v>
      </c>
      <c r="AA14" s="50">
        <v>55</v>
      </c>
      <c r="AB14" s="50">
        <v>0</v>
      </c>
      <c r="AC14" s="31">
        <v>0</v>
      </c>
      <c r="AD14" s="50">
        <v>175</v>
      </c>
      <c r="AE14" s="31">
        <v>0</v>
      </c>
      <c r="AF14" s="50">
        <v>66</v>
      </c>
      <c r="AG14" s="10">
        <v>0</v>
      </c>
      <c r="AH14" s="10">
        <v>92</v>
      </c>
      <c r="AI14" s="10">
        <v>0</v>
      </c>
      <c r="AJ14" s="31">
        <v>0</v>
      </c>
      <c r="AK14" s="10">
        <v>0</v>
      </c>
      <c r="AL14" s="10">
        <v>0</v>
      </c>
      <c r="AM14" s="10">
        <v>92</v>
      </c>
      <c r="AN14" s="10">
        <v>0</v>
      </c>
      <c r="AO14" s="10">
        <v>0</v>
      </c>
      <c r="AP14" s="31">
        <v>0</v>
      </c>
      <c r="AQ14" s="10">
        <v>152</v>
      </c>
      <c r="AR14" s="10">
        <v>0</v>
      </c>
      <c r="AS14" s="31">
        <v>0</v>
      </c>
      <c r="AT14" s="10">
        <v>202</v>
      </c>
      <c r="AU14" s="10">
        <v>55</v>
      </c>
      <c r="AV14" s="10">
        <v>0</v>
      </c>
      <c r="AW14" s="10">
        <v>0</v>
      </c>
      <c r="AX14" s="10">
        <v>0</v>
      </c>
      <c r="AY14" s="10">
        <v>0</v>
      </c>
      <c r="AZ14" s="10">
        <v>137</v>
      </c>
      <c r="BA14" s="10">
        <v>0</v>
      </c>
      <c r="BB14" s="10">
        <v>0</v>
      </c>
      <c r="BC14" s="10">
        <v>0</v>
      </c>
      <c r="BD14" s="10">
        <v>211</v>
      </c>
      <c r="BE14" s="10">
        <v>0</v>
      </c>
      <c r="BF14" s="51"/>
      <c r="BG14" s="51"/>
      <c r="BH14" s="51"/>
      <c r="BI14" s="51"/>
      <c r="BJ14" s="51"/>
      <c r="BK14" s="51"/>
      <c r="BL14" s="51"/>
      <c r="BM14" s="51"/>
      <c r="BN14" s="51"/>
      <c r="BO14" s="51"/>
    </row>
    <row r="15" spans="2:67" s="2" customFormat="1" ht="18" customHeight="1">
      <c r="B15" s="31">
        <f t="shared" si="1"/>
        <v>4</v>
      </c>
      <c r="C15" s="16" t="s">
        <v>712</v>
      </c>
      <c r="D15" s="32" t="s">
        <v>216</v>
      </c>
      <c r="E15" s="17">
        <f>SUM(LARGE(H15:BE15,{1,2,3,4,5,6,7,8,9,10}))</f>
        <v>1268</v>
      </c>
      <c r="F15" s="17">
        <f t="shared" si="0"/>
        <v>7</v>
      </c>
      <c r="G15" s="31"/>
      <c r="H15" s="10">
        <v>0</v>
      </c>
      <c r="I15" s="10">
        <v>0</v>
      </c>
      <c r="J15" s="10">
        <v>0</v>
      </c>
      <c r="K15" s="31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31">
        <v>198</v>
      </c>
      <c r="R15" s="31">
        <v>0</v>
      </c>
      <c r="S15" s="50">
        <v>0</v>
      </c>
      <c r="T15" s="50">
        <v>0</v>
      </c>
      <c r="U15" s="50">
        <v>0</v>
      </c>
      <c r="V15" s="50">
        <v>0</v>
      </c>
      <c r="W15" s="10">
        <v>0</v>
      </c>
      <c r="X15" s="10">
        <v>0</v>
      </c>
      <c r="Y15" s="50">
        <v>0</v>
      </c>
      <c r="Z15" s="50">
        <v>0</v>
      </c>
      <c r="AA15" s="50">
        <v>0</v>
      </c>
      <c r="AB15" s="50">
        <v>0</v>
      </c>
      <c r="AC15" s="31">
        <v>240</v>
      </c>
      <c r="AD15" s="50">
        <v>0</v>
      </c>
      <c r="AE15" s="31">
        <v>105</v>
      </c>
      <c r="AF15" s="50">
        <v>0</v>
      </c>
      <c r="AG15" s="10">
        <v>0</v>
      </c>
      <c r="AH15" s="10">
        <v>0</v>
      </c>
      <c r="AI15" s="10">
        <v>0</v>
      </c>
      <c r="AJ15" s="31">
        <v>168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31">
        <v>338</v>
      </c>
      <c r="AQ15" s="10">
        <v>0</v>
      </c>
      <c r="AR15" s="10">
        <v>0</v>
      </c>
      <c r="AS15" s="31">
        <v>192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27</v>
      </c>
      <c r="BB15" s="10">
        <v>0</v>
      </c>
      <c r="BC15" s="10">
        <v>0</v>
      </c>
      <c r="BD15" s="10">
        <v>0</v>
      </c>
      <c r="BE15" s="10">
        <v>0</v>
      </c>
      <c r="BF15" s="51"/>
      <c r="BG15" s="51"/>
      <c r="BH15" s="51"/>
      <c r="BI15" s="51"/>
      <c r="BJ15" s="51"/>
      <c r="BK15" s="51"/>
      <c r="BL15" s="51"/>
      <c r="BM15" s="51"/>
      <c r="BN15" s="51"/>
      <c r="BO15" s="51"/>
    </row>
    <row r="16" spans="2:67" s="2" customFormat="1" ht="18" customHeight="1">
      <c r="B16" s="31">
        <f>B15+1</f>
        <v>5</v>
      </c>
      <c r="C16" s="16" t="s">
        <v>711</v>
      </c>
      <c r="D16" s="32" t="s">
        <v>77</v>
      </c>
      <c r="E16" s="17">
        <f>SUM(LARGE(H16:BE16,{1,2,3,4,5,6,7,8,9,10}))</f>
        <v>1167</v>
      </c>
      <c r="F16" s="17">
        <f t="shared" si="0"/>
        <v>5</v>
      </c>
      <c r="G16" s="31"/>
      <c r="H16" s="10">
        <v>0</v>
      </c>
      <c r="I16" s="10">
        <v>0</v>
      </c>
      <c r="J16" s="10">
        <v>0</v>
      </c>
      <c r="K16" s="31">
        <v>360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31">
        <v>0</v>
      </c>
      <c r="R16" s="31">
        <v>42</v>
      </c>
      <c r="S16" s="50">
        <v>0</v>
      </c>
      <c r="T16" s="50">
        <v>0</v>
      </c>
      <c r="U16" s="50">
        <v>0</v>
      </c>
      <c r="V16" s="50">
        <v>0</v>
      </c>
      <c r="W16" s="10">
        <v>0</v>
      </c>
      <c r="X16" s="10">
        <v>0</v>
      </c>
      <c r="Y16" s="50">
        <v>0</v>
      </c>
      <c r="Z16" s="50">
        <v>135</v>
      </c>
      <c r="AA16" s="50">
        <v>0</v>
      </c>
      <c r="AB16" s="50">
        <v>0</v>
      </c>
      <c r="AC16" s="31">
        <v>0</v>
      </c>
      <c r="AD16" s="50">
        <v>0</v>
      </c>
      <c r="AE16" s="31">
        <v>294</v>
      </c>
      <c r="AF16" s="50">
        <v>0</v>
      </c>
      <c r="AG16" s="10">
        <v>0</v>
      </c>
      <c r="AH16" s="10">
        <v>0</v>
      </c>
      <c r="AI16" s="10">
        <v>0</v>
      </c>
      <c r="AJ16" s="31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31">
        <v>0</v>
      </c>
      <c r="AQ16" s="10">
        <v>0</v>
      </c>
      <c r="AR16" s="10">
        <v>0</v>
      </c>
      <c r="AS16" s="31">
        <v>336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51"/>
      <c r="BG16" s="51"/>
      <c r="BH16" s="51"/>
      <c r="BI16" s="51"/>
      <c r="BJ16" s="51"/>
      <c r="BK16" s="51"/>
      <c r="BL16" s="51"/>
      <c r="BM16" s="51"/>
      <c r="BN16" s="51"/>
      <c r="BO16" s="51"/>
    </row>
    <row r="17" spans="2:67" s="2" customFormat="1" ht="18" customHeight="1">
      <c r="B17" s="31">
        <f t="shared" si="1"/>
        <v>6</v>
      </c>
      <c r="C17" s="16" t="s">
        <v>713</v>
      </c>
      <c r="D17" s="32" t="s">
        <v>23</v>
      </c>
      <c r="E17" s="17">
        <f>SUM(LARGE(H17:BE17,{1,2,3,4,5,6,7,8,9,10}))</f>
        <v>1000</v>
      </c>
      <c r="F17" s="17">
        <f t="shared" si="0"/>
        <v>9</v>
      </c>
      <c r="G17" s="31"/>
      <c r="H17" s="10">
        <v>0</v>
      </c>
      <c r="I17" s="10">
        <v>0</v>
      </c>
      <c r="J17" s="10">
        <v>0</v>
      </c>
      <c r="K17" s="31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31">
        <v>144</v>
      </c>
      <c r="R17" s="31">
        <v>0</v>
      </c>
      <c r="S17" s="50">
        <v>0</v>
      </c>
      <c r="T17" s="50">
        <v>0</v>
      </c>
      <c r="U17" s="50">
        <v>0</v>
      </c>
      <c r="V17" s="50">
        <v>0</v>
      </c>
      <c r="W17" s="10">
        <v>0</v>
      </c>
      <c r="X17" s="10">
        <v>0</v>
      </c>
      <c r="Y17" s="50">
        <v>0</v>
      </c>
      <c r="Z17" s="50">
        <v>0</v>
      </c>
      <c r="AA17" s="50">
        <v>0</v>
      </c>
      <c r="AB17" s="50">
        <v>0</v>
      </c>
      <c r="AC17" s="31">
        <v>204</v>
      </c>
      <c r="AD17" s="50">
        <v>0</v>
      </c>
      <c r="AE17" s="31">
        <v>231</v>
      </c>
      <c r="AF17" s="50">
        <v>0</v>
      </c>
      <c r="AG17" s="10">
        <v>0</v>
      </c>
      <c r="AH17" s="10">
        <v>0</v>
      </c>
      <c r="AI17" s="10">
        <v>0</v>
      </c>
      <c r="AJ17" s="31">
        <v>168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31">
        <v>135</v>
      </c>
      <c r="AQ17" s="10">
        <v>0</v>
      </c>
      <c r="AR17" s="10">
        <v>0</v>
      </c>
      <c r="AS17" s="31">
        <v>0</v>
      </c>
      <c r="AT17" s="10">
        <v>0</v>
      </c>
      <c r="AU17" s="10">
        <v>0</v>
      </c>
      <c r="AV17" s="10">
        <v>7</v>
      </c>
      <c r="AW17" s="10">
        <v>0</v>
      </c>
      <c r="AX17" s="10">
        <v>6</v>
      </c>
      <c r="AY17" s="10">
        <v>0</v>
      </c>
      <c r="AZ17" s="10">
        <v>0</v>
      </c>
      <c r="BA17" s="10">
        <v>54</v>
      </c>
      <c r="BB17" s="10">
        <v>51</v>
      </c>
      <c r="BC17" s="10">
        <v>0</v>
      </c>
      <c r="BD17" s="10">
        <v>0</v>
      </c>
      <c r="BE17" s="10">
        <v>0</v>
      </c>
      <c r="BF17" s="51"/>
      <c r="BG17" s="51"/>
      <c r="BH17" s="51"/>
      <c r="BI17" s="51"/>
      <c r="BJ17" s="51"/>
      <c r="BK17" s="51"/>
      <c r="BL17" s="51"/>
      <c r="BM17" s="51"/>
      <c r="BN17" s="51"/>
      <c r="BO17" s="51"/>
    </row>
    <row r="18" spans="2:67" s="2" customFormat="1" ht="18" customHeight="1">
      <c r="B18" s="31">
        <f t="shared" si="1"/>
        <v>7</v>
      </c>
      <c r="C18" s="16" t="s">
        <v>714</v>
      </c>
      <c r="D18" s="32" t="s">
        <v>149</v>
      </c>
      <c r="E18" s="17">
        <f>SUM(LARGE(H18:BE18,{1,2,3,4,5,6,7,8,9,10}))</f>
        <v>999</v>
      </c>
      <c r="F18" s="17">
        <f t="shared" si="0"/>
        <v>3</v>
      </c>
      <c r="G18" s="31"/>
      <c r="H18" s="10">
        <v>0</v>
      </c>
      <c r="I18" s="10">
        <v>0</v>
      </c>
      <c r="J18" s="10">
        <v>0</v>
      </c>
      <c r="K18" s="31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31">
        <v>0</v>
      </c>
      <c r="R18" s="31">
        <v>0</v>
      </c>
      <c r="S18" s="50">
        <v>0</v>
      </c>
      <c r="T18" s="50">
        <v>0</v>
      </c>
      <c r="U18" s="50">
        <v>0</v>
      </c>
      <c r="V18" s="50">
        <v>0</v>
      </c>
      <c r="W18" s="10">
        <v>0</v>
      </c>
      <c r="X18" s="10">
        <v>0</v>
      </c>
      <c r="Y18" s="50">
        <v>0</v>
      </c>
      <c r="Z18" s="50">
        <v>0</v>
      </c>
      <c r="AA18" s="50">
        <v>0</v>
      </c>
      <c r="AB18" s="50">
        <v>0</v>
      </c>
      <c r="AC18" s="31">
        <v>0</v>
      </c>
      <c r="AD18" s="50">
        <v>0</v>
      </c>
      <c r="AE18" s="31">
        <v>357</v>
      </c>
      <c r="AF18" s="50">
        <v>0</v>
      </c>
      <c r="AG18" s="10">
        <v>0</v>
      </c>
      <c r="AH18" s="10">
        <v>0</v>
      </c>
      <c r="AI18" s="10">
        <v>0</v>
      </c>
      <c r="AJ18" s="31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31">
        <v>378</v>
      </c>
      <c r="AQ18" s="10">
        <v>0</v>
      </c>
      <c r="AR18" s="10">
        <v>0</v>
      </c>
      <c r="AS18" s="31">
        <v>264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51"/>
      <c r="BG18" s="51"/>
      <c r="BH18" s="51"/>
      <c r="BI18" s="51"/>
      <c r="BJ18" s="51"/>
      <c r="BK18" s="51"/>
      <c r="BL18" s="51"/>
      <c r="BM18" s="51"/>
      <c r="BN18" s="51"/>
      <c r="BO18" s="51"/>
    </row>
    <row r="19" spans="2:67" s="2" customFormat="1" ht="18" customHeight="1">
      <c r="B19" s="31">
        <f t="shared" si="1"/>
        <v>8</v>
      </c>
      <c r="C19" s="16" t="s">
        <v>715</v>
      </c>
      <c r="D19" s="16" t="s">
        <v>274</v>
      </c>
      <c r="E19" s="17">
        <f>SUM(LARGE(H19:BE19,{1,2,3,4,5,6,7,8,9,10}))</f>
        <v>900</v>
      </c>
      <c r="F19" s="17">
        <f t="shared" si="0"/>
        <v>2</v>
      </c>
      <c r="G19" s="31"/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420</v>
      </c>
      <c r="AF19" s="10">
        <v>0</v>
      </c>
      <c r="AG19" s="10">
        <v>0</v>
      </c>
      <c r="AH19" s="10">
        <v>0</v>
      </c>
      <c r="AI19" s="10">
        <v>0</v>
      </c>
      <c r="AJ19" s="31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31">
        <v>0</v>
      </c>
      <c r="AQ19" s="10">
        <v>0</v>
      </c>
      <c r="AR19" s="10">
        <v>0</v>
      </c>
      <c r="AS19" s="31">
        <v>480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51"/>
      <c r="BG19" s="51"/>
      <c r="BH19" s="51"/>
      <c r="BI19" s="51"/>
      <c r="BJ19" s="51"/>
      <c r="BK19" s="51"/>
      <c r="BL19" s="51"/>
      <c r="BM19" s="51"/>
      <c r="BN19" s="51"/>
      <c r="BO19" s="51"/>
    </row>
    <row r="20" spans="2:67" s="2" customFormat="1" ht="18" customHeight="1">
      <c r="B20" s="31">
        <f t="shared" si="1"/>
        <v>9</v>
      </c>
      <c r="C20" s="16" t="s">
        <v>716</v>
      </c>
      <c r="D20" s="16" t="s">
        <v>293</v>
      </c>
      <c r="E20" s="17">
        <f>SUM(LARGE(H20:BE20,{1,2,3,4,5,6,7,8,9,10}))</f>
        <v>810</v>
      </c>
      <c r="F20" s="17">
        <f t="shared" si="0"/>
        <v>3</v>
      </c>
      <c r="G20" s="31"/>
      <c r="H20" s="10">
        <v>0</v>
      </c>
      <c r="I20" s="10">
        <v>0</v>
      </c>
      <c r="J20" s="10">
        <v>0</v>
      </c>
      <c r="K20" s="31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31">
        <v>0</v>
      </c>
      <c r="R20" s="31">
        <v>0</v>
      </c>
      <c r="S20" s="50">
        <v>0</v>
      </c>
      <c r="T20" s="50">
        <v>0</v>
      </c>
      <c r="U20" s="50">
        <v>0</v>
      </c>
      <c r="V20" s="50">
        <v>0</v>
      </c>
      <c r="W20" s="10">
        <v>0</v>
      </c>
      <c r="X20" s="10">
        <v>0</v>
      </c>
      <c r="Y20" s="50">
        <v>0</v>
      </c>
      <c r="Z20" s="50">
        <v>0</v>
      </c>
      <c r="AA20" s="50">
        <v>0</v>
      </c>
      <c r="AB20" s="50">
        <v>0</v>
      </c>
      <c r="AC20" s="31">
        <v>0</v>
      </c>
      <c r="AD20" s="50">
        <v>0</v>
      </c>
      <c r="AE20" s="31">
        <v>231</v>
      </c>
      <c r="AF20" s="50">
        <v>0</v>
      </c>
      <c r="AG20" s="10">
        <v>0</v>
      </c>
      <c r="AH20" s="10">
        <v>0</v>
      </c>
      <c r="AI20" s="10">
        <v>0</v>
      </c>
      <c r="AJ20" s="31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31">
        <v>459</v>
      </c>
      <c r="AQ20" s="10">
        <v>0</v>
      </c>
      <c r="AR20" s="10">
        <v>0</v>
      </c>
      <c r="AS20" s="31">
        <v>120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51"/>
      <c r="BG20" s="51"/>
      <c r="BH20" s="51"/>
      <c r="BI20" s="51"/>
      <c r="BJ20" s="51"/>
      <c r="BK20" s="51"/>
      <c r="BL20" s="51"/>
      <c r="BM20" s="51"/>
      <c r="BN20" s="51"/>
      <c r="BO20" s="51"/>
    </row>
    <row r="21" spans="2:67" s="2" customFormat="1" ht="18" customHeight="1">
      <c r="B21" s="31">
        <f t="shared" si="1"/>
        <v>10</v>
      </c>
      <c r="C21" s="16" t="s">
        <v>717</v>
      </c>
      <c r="D21" s="32" t="s">
        <v>94</v>
      </c>
      <c r="E21" s="17">
        <f>SUM(LARGE(H21:BE21,{1,2,3,4,5,6,7,8,9,10}))</f>
        <v>804</v>
      </c>
      <c r="F21" s="17">
        <f t="shared" si="0"/>
        <v>5</v>
      </c>
      <c r="G21" s="31"/>
      <c r="H21" s="10">
        <v>0</v>
      </c>
      <c r="I21" s="10">
        <v>0</v>
      </c>
      <c r="J21" s="10">
        <v>0</v>
      </c>
      <c r="K21" s="31">
        <v>198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31">
        <v>252</v>
      </c>
      <c r="R21" s="31">
        <v>0</v>
      </c>
      <c r="S21" s="50">
        <v>0</v>
      </c>
      <c r="T21" s="50">
        <v>0</v>
      </c>
      <c r="U21" s="50">
        <v>0</v>
      </c>
      <c r="V21" s="50">
        <v>0</v>
      </c>
      <c r="W21" s="10">
        <v>0</v>
      </c>
      <c r="X21" s="10">
        <v>0</v>
      </c>
      <c r="Y21" s="50">
        <v>0</v>
      </c>
      <c r="Z21" s="50">
        <v>0</v>
      </c>
      <c r="AA21" s="50">
        <v>0</v>
      </c>
      <c r="AB21" s="50">
        <v>36</v>
      </c>
      <c r="AC21" s="31">
        <v>0</v>
      </c>
      <c r="AD21" s="50">
        <v>0</v>
      </c>
      <c r="AE21" s="31">
        <v>0</v>
      </c>
      <c r="AF21" s="50">
        <v>0</v>
      </c>
      <c r="AG21" s="10">
        <v>0</v>
      </c>
      <c r="AH21" s="10">
        <v>0</v>
      </c>
      <c r="AI21" s="10">
        <v>0</v>
      </c>
      <c r="AJ21" s="31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31">
        <v>0</v>
      </c>
      <c r="AQ21" s="10">
        <v>0</v>
      </c>
      <c r="AR21" s="10">
        <v>0</v>
      </c>
      <c r="AS21" s="31">
        <v>264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54</v>
      </c>
      <c r="BB21" s="10">
        <v>0</v>
      </c>
      <c r="BC21" s="10">
        <v>0</v>
      </c>
      <c r="BD21" s="10">
        <v>0</v>
      </c>
      <c r="BE21" s="10">
        <v>0</v>
      </c>
      <c r="BF21" s="51"/>
      <c r="BG21" s="51"/>
      <c r="BH21" s="51"/>
      <c r="BI21" s="51"/>
      <c r="BJ21" s="51"/>
      <c r="BK21" s="51"/>
      <c r="BL21" s="51"/>
      <c r="BM21" s="51"/>
      <c r="BN21" s="51"/>
      <c r="BO21" s="51"/>
    </row>
    <row r="22" spans="2:67" s="2" customFormat="1" ht="18" customHeight="1">
      <c r="B22" s="31">
        <f t="shared" si="1"/>
        <v>11</v>
      </c>
      <c r="C22" s="16" t="s">
        <v>718</v>
      </c>
      <c r="D22" s="32" t="s">
        <v>27</v>
      </c>
      <c r="E22" s="17">
        <f>SUM(LARGE(H22:BE22,{1,2,3,4,5,6,7,8,9,10}))</f>
        <v>768</v>
      </c>
      <c r="F22" s="17">
        <f t="shared" si="0"/>
        <v>5</v>
      </c>
      <c r="G22" s="31"/>
      <c r="H22" s="10">
        <v>0</v>
      </c>
      <c r="I22" s="10">
        <v>0</v>
      </c>
      <c r="J22" s="10">
        <v>0</v>
      </c>
      <c r="K22" s="31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31">
        <v>0</v>
      </c>
      <c r="R22" s="31">
        <v>42</v>
      </c>
      <c r="S22" s="50">
        <v>0</v>
      </c>
      <c r="T22" s="50">
        <v>0</v>
      </c>
      <c r="U22" s="50">
        <v>0</v>
      </c>
      <c r="V22" s="50">
        <v>0</v>
      </c>
      <c r="W22" s="10">
        <v>0</v>
      </c>
      <c r="X22" s="10">
        <v>0</v>
      </c>
      <c r="Y22" s="50">
        <v>0</v>
      </c>
      <c r="Z22" s="50">
        <v>0</v>
      </c>
      <c r="AA22" s="50">
        <v>0</v>
      </c>
      <c r="AB22" s="50">
        <v>0</v>
      </c>
      <c r="AC22" s="31">
        <v>132</v>
      </c>
      <c r="AD22" s="50">
        <v>0</v>
      </c>
      <c r="AE22" s="31">
        <v>105</v>
      </c>
      <c r="AF22" s="50">
        <v>0</v>
      </c>
      <c r="AG22" s="10">
        <v>0</v>
      </c>
      <c r="AH22" s="10">
        <v>0</v>
      </c>
      <c r="AI22" s="10">
        <v>0</v>
      </c>
      <c r="AJ22" s="31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31">
        <v>297</v>
      </c>
      <c r="AQ22" s="10">
        <v>0</v>
      </c>
      <c r="AR22" s="10">
        <v>0</v>
      </c>
      <c r="AS22" s="31">
        <v>192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51"/>
      <c r="BG22" s="51"/>
      <c r="BH22" s="51"/>
      <c r="BI22" s="51"/>
      <c r="BJ22" s="51"/>
      <c r="BK22" s="51"/>
      <c r="BL22" s="51"/>
      <c r="BM22" s="51"/>
      <c r="BN22" s="51"/>
      <c r="BO22" s="51"/>
    </row>
    <row r="23" spans="2:67" s="2" customFormat="1" ht="18" customHeight="1">
      <c r="B23" s="31">
        <f t="shared" si="1"/>
        <v>12</v>
      </c>
      <c r="C23" s="16" t="s">
        <v>719</v>
      </c>
      <c r="D23" s="16" t="s">
        <v>388</v>
      </c>
      <c r="E23" s="17">
        <f>SUM(LARGE(H23:BE23,{1,2,3,4,5,6,7,8,9,10}))</f>
        <v>717</v>
      </c>
      <c r="F23" s="17">
        <f t="shared" si="0"/>
        <v>5</v>
      </c>
      <c r="G23" s="31"/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42</v>
      </c>
      <c r="S23" s="50">
        <v>0</v>
      </c>
      <c r="T23" s="50">
        <v>0</v>
      </c>
      <c r="U23" s="50">
        <v>0</v>
      </c>
      <c r="V23" s="50">
        <v>0</v>
      </c>
      <c r="W23" s="10">
        <v>0</v>
      </c>
      <c r="X23" s="10">
        <v>0</v>
      </c>
      <c r="Y23" s="50">
        <v>0</v>
      </c>
      <c r="Z23" s="50">
        <v>135</v>
      </c>
      <c r="AA23" s="50">
        <v>0</v>
      </c>
      <c r="AB23" s="50">
        <v>0</v>
      </c>
      <c r="AC23" s="31">
        <v>0</v>
      </c>
      <c r="AD23" s="50">
        <v>0</v>
      </c>
      <c r="AE23" s="31">
        <v>0</v>
      </c>
      <c r="AF23" s="50">
        <v>0</v>
      </c>
      <c r="AG23" s="10">
        <v>0</v>
      </c>
      <c r="AH23" s="10">
        <v>0</v>
      </c>
      <c r="AI23" s="10">
        <v>0</v>
      </c>
      <c r="AJ23" s="31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31">
        <v>297</v>
      </c>
      <c r="AQ23" s="10">
        <v>0</v>
      </c>
      <c r="AR23" s="10">
        <v>0</v>
      </c>
      <c r="AS23" s="31">
        <v>192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51</v>
      </c>
      <c r="BC23" s="10">
        <v>0</v>
      </c>
      <c r="BD23" s="10">
        <v>0</v>
      </c>
      <c r="BE23" s="10">
        <v>0</v>
      </c>
      <c r="BF23" s="51"/>
      <c r="BG23" s="51"/>
      <c r="BH23" s="51"/>
      <c r="BI23" s="51"/>
      <c r="BJ23" s="51"/>
      <c r="BK23" s="51"/>
      <c r="BL23" s="51"/>
      <c r="BM23" s="51"/>
      <c r="BN23" s="51"/>
      <c r="BO23" s="51"/>
    </row>
    <row r="24" spans="2:67" s="2" customFormat="1" ht="18" customHeight="1">
      <c r="B24" s="31">
        <f t="shared" si="1"/>
        <v>13</v>
      </c>
      <c r="C24" s="16" t="s">
        <v>720</v>
      </c>
      <c r="D24" s="16" t="s">
        <v>138</v>
      </c>
      <c r="E24" s="17">
        <f>SUM(LARGE(H24:BE24,{1,2,3,4,5,6,7,8,9,10}))</f>
        <v>609</v>
      </c>
      <c r="F24" s="17">
        <f t="shared" si="0"/>
        <v>3</v>
      </c>
      <c r="G24" s="31"/>
      <c r="H24" s="10">
        <v>0</v>
      </c>
      <c r="I24" s="10">
        <v>0</v>
      </c>
      <c r="J24" s="10">
        <v>0</v>
      </c>
      <c r="K24" s="31">
        <v>252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31">
        <v>252</v>
      </c>
      <c r="R24" s="31">
        <v>0</v>
      </c>
      <c r="S24" s="50">
        <v>0</v>
      </c>
      <c r="T24" s="50">
        <v>0</v>
      </c>
      <c r="U24" s="50">
        <v>0</v>
      </c>
      <c r="V24" s="50">
        <v>0</v>
      </c>
      <c r="W24" s="10">
        <v>0</v>
      </c>
      <c r="X24" s="10">
        <v>0</v>
      </c>
      <c r="Y24" s="50">
        <v>0</v>
      </c>
      <c r="Z24" s="50">
        <v>0</v>
      </c>
      <c r="AA24" s="50">
        <v>0</v>
      </c>
      <c r="AB24" s="50">
        <v>0</v>
      </c>
      <c r="AC24" s="31">
        <v>0</v>
      </c>
      <c r="AD24" s="50">
        <v>0</v>
      </c>
      <c r="AE24" s="31">
        <v>105</v>
      </c>
      <c r="AF24" s="50">
        <v>0</v>
      </c>
      <c r="AG24" s="10">
        <v>0</v>
      </c>
      <c r="AH24" s="10">
        <v>0</v>
      </c>
      <c r="AI24" s="10">
        <v>0</v>
      </c>
      <c r="AJ24" s="31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31">
        <v>0</v>
      </c>
      <c r="AQ24" s="10">
        <v>0</v>
      </c>
      <c r="AR24" s="10">
        <v>0</v>
      </c>
      <c r="AS24" s="31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2:67" s="2" customFormat="1" ht="18" customHeight="1">
      <c r="B25" s="31">
        <f t="shared" si="1"/>
        <v>14</v>
      </c>
      <c r="C25" s="16" t="s">
        <v>721</v>
      </c>
      <c r="D25" s="16" t="s">
        <v>461</v>
      </c>
      <c r="E25" s="17">
        <f>SUM(LARGE(H25:BE25,{1,2,3,4,5,6,7,8,9,10}))</f>
        <v>498</v>
      </c>
      <c r="F25" s="17">
        <f t="shared" si="0"/>
        <v>3</v>
      </c>
      <c r="G25" s="31"/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198</v>
      </c>
      <c r="R25" s="10">
        <v>0</v>
      </c>
      <c r="S25" s="50">
        <v>0</v>
      </c>
      <c r="T25" s="50">
        <v>0</v>
      </c>
      <c r="U25" s="50">
        <v>0</v>
      </c>
      <c r="V25" s="50">
        <v>0</v>
      </c>
      <c r="W25" s="10">
        <v>0</v>
      </c>
      <c r="X25" s="10">
        <v>0</v>
      </c>
      <c r="Y25" s="50">
        <v>0</v>
      </c>
      <c r="Z25" s="50">
        <v>0</v>
      </c>
      <c r="AA25" s="50">
        <v>0</v>
      </c>
      <c r="AB25" s="50">
        <v>0</v>
      </c>
      <c r="AC25" s="31">
        <v>168</v>
      </c>
      <c r="AD25" s="50">
        <v>0</v>
      </c>
      <c r="AE25" s="31">
        <v>0</v>
      </c>
      <c r="AF25" s="50">
        <v>0</v>
      </c>
      <c r="AG25" s="10">
        <v>0</v>
      </c>
      <c r="AH25" s="10">
        <v>0</v>
      </c>
      <c r="AI25" s="10">
        <v>0</v>
      </c>
      <c r="AJ25" s="31">
        <v>132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31">
        <v>0</v>
      </c>
      <c r="AQ25" s="10">
        <v>0</v>
      </c>
      <c r="AR25" s="10">
        <v>0</v>
      </c>
      <c r="AS25" s="31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2:67" s="2" customFormat="1" ht="18" customHeight="1">
      <c r="B26" s="31">
        <f t="shared" si="1"/>
        <v>15</v>
      </c>
      <c r="C26" s="16" t="s">
        <v>723</v>
      </c>
      <c r="D26" s="32" t="s">
        <v>153</v>
      </c>
      <c r="E26" s="17">
        <f>SUM(LARGE(H26:BE26,{1,2,3,4,5,6,7,8,9,10}))</f>
        <v>438</v>
      </c>
      <c r="F26" s="17">
        <f t="shared" si="0"/>
        <v>3</v>
      </c>
      <c r="G26" s="31"/>
      <c r="H26" s="10">
        <v>0</v>
      </c>
      <c r="I26" s="10">
        <v>0</v>
      </c>
      <c r="J26" s="10">
        <v>0</v>
      </c>
      <c r="K26" s="31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31">
        <v>0</v>
      </c>
      <c r="R26" s="31">
        <v>0</v>
      </c>
      <c r="S26" s="50">
        <v>0</v>
      </c>
      <c r="T26" s="50">
        <v>0</v>
      </c>
      <c r="U26" s="50">
        <v>0</v>
      </c>
      <c r="V26" s="50">
        <v>0</v>
      </c>
      <c r="W26" s="10">
        <v>0</v>
      </c>
      <c r="X26" s="10">
        <v>0</v>
      </c>
      <c r="Y26" s="50">
        <v>0</v>
      </c>
      <c r="Z26" s="50">
        <v>0</v>
      </c>
      <c r="AA26" s="50">
        <v>0</v>
      </c>
      <c r="AB26" s="50">
        <v>0</v>
      </c>
      <c r="AC26" s="31">
        <v>0</v>
      </c>
      <c r="AD26" s="50">
        <v>0</v>
      </c>
      <c r="AE26" s="31">
        <v>168</v>
      </c>
      <c r="AF26" s="50">
        <v>0</v>
      </c>
      <c r="AG26" s="10">
        <v>0</v>
      </c>
      <c r="AH26" s="10">
        <v>0</v>
      </c>
      <c r="AI26" s="10">
        <v>0</v>
      </c>
      <c r="AJ26" s="31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31">
        <v>216</v>
      </c>
      <c r="AQ26" s="10">
        <v>0</v>
      </c>
      <c r="AR26" s="10">
        <v>0</v>
      </c>
      <c r="AS26" s="31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54</v>
      </c>
      <c r="BB26" s="10">
        <v>0</v>
      </c>
      <c r="BC26" s="10">
        <v>0</v>
      </c>
      <c r="BD26" s="10">
        <v>0</v>
      </c>
      <c r="BE26" s="10">
        <v>0</v>
      </c>
      <c r="BF26" s="51"/>
      <c r="BG26" s="51"/>
      <c r="BH26" s="51"/>
      <c r="BI26" s="51"/>
      <c r="BJ26" s="51"/>
      <c r="BK26" s="51"/>
      <c r="BL26" s="51"/>
      <c r="BM26" s="51"/>
      <c r="BN26" s="51"/>
      <c r="BO26" s="51"/>
    </row>
    <row r="27" spans="2:67" s="2" customFormat="1" ht="18" customHeight="1">
      <c r="B27" s="31">
        <f t="shared" si="1"/>
        <v>16</v>
      </c>
      <c r="C27" s="16" t="s">
        <v>722</v>
      </c>
      <c r="D27" s="16" t="s">
        <v>256</v>
      </c>
      <c r="E27" s="17">
        <f>SUM(LARGE(H27:BE27,{1,2,3,4,5,6,7,8,9,10}))</f>
        <v>423</v>
      </c>
      <c r="F27" s="17">
        <f t="shared" si="0"/>
        <v>5</v>
      </c>
      <c r="G27" s="31"/>
      <c r="H27" s="10">
        <v>0</v>
      </c>
      <c r="I27" s="10">
        <v>0</v>
      </c>
      <c r="J27" s="10">
        <v>0</v>
      </c>
      <c r="K27" s="31">
        <v>144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31">
        <v>36</v>
      </c>
      <c r="R27" s="31">
        <v>0</v>
      </c>
      <c r="S27" s="50">
        <v>0</v>
      </c>
      <c r="T27" s="50">
        <v>0</v>
      </c>
      <c r="U27" s="50">
        <v>0</v>
      </c>
      <c r="V27" s="50">
        <v>0</v>
      </c>
      <c r="W27" s="10">
        <v>0</v>
      </c>
      <c r="X27" s="10">
        <v>0</v>
      </c>
      <c r="Y27" s="50">
        <v>0</v>
      </c>
      <c r="Z27" s="50">
        <v>0</v>
      </c>
      <c r="AA27" s="50">
        <v>0</v>
      </c>
      <c r="AB27" s="50">
        <v>0</v>
      </c>
      <c r="AC27" s="31">
        <v>0</v>
      </c>
      <c r="AD27" s="50">
        <v>0</v>
      </c>
      <c r="AE27" s="31">
        <v>0</v>
      </c>
      <c r="AF27" s="50">
        <v>0</v>
      </c>
      <c r="AG27" s="10">
        <v>0</v>
      </c>
      <c r="AH27" s="10">
        <v>0</v>
      </c>
      <c r="AI27" s="10">
        <v>0</v>
      </c>
      <c r="AJ27" s="31">
        <v>60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31">
        <v>135</v>
      </c>
      <c r="AQ27" s="10">
        <v>0</v>
      </c>
      <c r="AR27" s="10">
        <v>0</v>
      </c>
      <c r="AS27" s="31">
        <v>48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51"/>
      <c r="BG27" s="51"/>
      <c r="BH27" s="51"/>
      <c r="BI27" s="51"/>
      <c r="BJ27" s="51"/>
      <c r="BK27" s="51"/>
      <c r="BL27" s="51"/>
      <c r="BM27" s="51"/>
      <c r="BN27" s="51"/>
      <c r="BO27" s="51"/>
    </row>
    <row r="28" spans="2:67" s="2" customFormat="1" ht="18" customHeight="1">
      <c r="B28" s="31">
        <f t="shared" si="1"/>
        <v>17</v>
      </c>
      <c r="C28" s="16" t="s">
        <v>724</v>
      </c>
      <c r="D28" s="32" t="s">
        <v>175</v>
      </c>
      <c r="E28" s="17">
        <f>SUM(LARGE(H28:BE28,{1,2,3,4,5,6,7,8,9,10}))</f>
        <v>420</v>
      </c>
      <c r="F28" s="17">
        <f t="shared" si="0"/>
        <v>3</v>
      </c>
      <c r="G28" s="31"/>
      <c r="H28" s="10">
        <v>0</v>
      </c>
      <c r="I28" s="10">
        <v>0</v>
      </c>
      <c r="J28" s="10">
        <v>0</v>
      </c>
      <c r="K28" s="31">
        <v>144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31">
        <v>144</v>
      </c>
      <c r="R28" s="31">
        <v>0</v>
      </c>
      <c r="S28" s="50">
        <v>0</v>
      </c>
      <c r="T28" s="50">
        <v>0</v>
      </c>
      <c r="U28" s="50">
        <v>0</v>
      </c>
      <c r="V28" s="50">
        <v>0</v>
      </c>
      <c r="W28" s="10">
        <v>0</v>
      </c>
      <c r="X28" s="10">
        <v>0</v>
      </c>
      <c r="Y28" s="50">
        <v>0</v>
      </c>
      <c r="Z28" s="50">
        <v>0</v>
      </c>
      <c r="AA28" s="50">
        <v>0</v>
      </c>
      <c r="AB28" s="50">
        <v>0</v>
      </c>
      <c r="AC28" s="31">
        <v>132</v>
      </c>
      <c r="AD28" s="50">
        <v>0</v>
      </c>
      <c r="AE28" s="31">
        <v>0</v>
      </c>
      <c r="AF28" s="50">
        <v>0</v>
      </c>
      <c r="AG28" s="10">
        <v>0</v>
      </c>
      <c r="AH28" s="10">
        <v>0</v>
      </c>
      <c r="AI28" s="10">
        <v>0</v>
      </c>
      <c r="AJ28" s="31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31">
        <v>0</v>
      </c>
      <c r="AQ28" s="10">
        <v>0</v>
      </c>
      <c r="AR28" s="10">
        <v>0</v>
      </c>
      <c r="AS28" s="31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51"/>
      <c r="BG28" s="51"/>
      <c r="BH28" s="51"/>
      <c r="BI28" s="51"/>
      <c r="BJ28" s="51"/>
      <c r="BK28" s="51"/>
      <c r="BL28" s="51"/>
      <c r="BM28" s="51"/>
      <c r="BN28" s="51"/>
      <c r="BO28" s="51"/>
    </row>
    <row r="29" spans="2:67" s="2" customFormat="1" ht="18" customHeight="1">
      <c r="B29" s="31">
        <f t="shared" si="1"/>
        <v>18</v>
      </c>
      <c r="C29" s="16" t="s">
        <v>725</v>
      </c>
      <c r="D29" s="32" t="s">
        <v>54</v>
      </c>
      <c r="E29" s="17">
        <f>SUM(LARGE(H29:BE29,{1,2,3,4,5,6,7,8,9,10}))</f>
        <v>406</v>
      </c>
      <c r="F29" s="17">
        <f t="shared" si="0"/>
        <v>6</v>
      </c>
      <c r="G29" s="31"/>
      <c r="H29" s="10">
        <v>0</v>
      </c>
      <c r="I29" s="10">
        <v>0</v>
      </c>
      <c r="J29" s="10">
        <v>0</v>
      </c>
      <c r="K29" s="31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31">
        <v>0</v>
      </c>
      <c r="R29" s="31">
        <v>42</v>
      </c>
      <c r="S29" s="50">
        <v>0</v>
      </c>
      <c r="T29" s="50">
        <v>0</v>
      </c>
      <c r="U29" s="50">
        <v>0</v>
      </c>
      <c r="V29" s="50">
        <v>0</v>
      </c>
      <c r="W29" s="10">
        <v>0</v>
      </c>
      <c r="X29" s="10">
        <v>0</v>
      </c>
      <c r="Y29" s="50">
        <v>0</v>
      </c>
      <c r="Z29" s="50">
        <v>0</v>
      </c>
      <c r="AA29" s="50">
        <v>0</v>
      </c>
      <c r="AB29" s="50">
        <v>0</v>
      </c>
      <c r="AC29" s="31">
        <v>0</v>
      </c>
      <c r="AD29" s="50">
        <v>0</v>
      </c>
      <c r="AE29" s="31">
        <v>0</v>
      </c>
      <c r="AF29" s="50">
        <v>0</v>
      </c>
      <c r="AG29" s="10">
        <v>0</v>
      </c>
      <c r="AH29" s="10">
        <v>0</v>
      </c>
      <c r="AI29" s="10">
        <v>0</v>
      </c>
      <c r="AJ29" s="31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31">
        <v>0</v>
      </c>
      <c r="AQ29" s="10">
        <v>0</v>
      </c>
      <c r="AR29" s="10">
        <v>0</v>
      </c>
      <c r="AS29" s="31">
        <v>192</v>
      </c>
      <c r="AT29" s="10">
        <v>0</v>
      </c>
      <c r="AU29" s="10">
        <v>0</v>
      </c>
      <c r="AV29" s="10">
        <v>7</v>
      </c>
      <c r="AW29" s="10">
        <v>0</v>
      </c>
      <c r="AX29" s="10">
        <v>60</v>
      </c>
      <c r="AY29" s="10">
        <v>0</v>
      </c>
      <c r="AZ29" s="10">
        <v>0</v>
      </c>
      <c r="BA29" s="10">
        <v>54</v>
      </c>
      <c r="BB29" s="10">
        <v>51</v>
      </c>
      <c r="BC29" s="10">
        <v>0</v>
      </c>
      <c r="BD29" s="10">
        <v>0</v>
      </c>
      <c r="BE29" s="10">
        <v>0</v>
      </c>
      <c r="BF29" s="51"/>
      <c r="BG29" s="51"/>
      <c r="BH29" s="51"/>
      <c r="BI29" s="51"/>
      <c r="BJ29" s="51"/>
      <c r="BK29" s="51"/>
      <c r="BL29" s="51"/>
      <c r="BM29" s="51"/>
      <c r="BN29" s="51"/>
      <c r="BO29" s="51"/>
    </row>
    <row r="30" spans="2:67" s="2" customFormat="1" ht="18" customHeight="1">
      <c r="B30" s="31">
        <f t="shared" si="1"/>
        <v>19</v>
      </c>
      <c r="C30" s="16" t="s">
        <v>726</v>
      </c>
      <c r="D30" s="16" t="s">
        <v>463</v>
      </c>
      <c r="E30" s="17">
        <f>SUM(LARGE(H30:BE30,{1,2,3,4,5,6,7,8,9,10}))</f>
        <v>351</v>
      </c>
      <c r="F30" s="17">
        <f t="shared" si="0"/>
        <v>2</v>
      </c>
      <c r="G30" s="31"/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50">
        <v>0</v>
      </c>
      <c r="T30" s="50">
        <v>0</v>
      </c>
      <c r="U30" s="50">
        <v>0</v>
      </c>
      <c r="V30" s="50">
        <v>0</v>
      </c>
      <c r="W30" s="10">
        <v>0</v>
      </c>
      <c r="X30" s="10">
        <v>0</v>
      </c>
      <c r="Y30" s="50">
        <v>0</v>
      </c>
      <c r="Z30" s="50">
        <v>54</v>
      </c>
      <c r="AA30" s="50">
        <v>0</v>
      </c>
      <c r="AB30" s="50">
        <v>0</v>
      </c>
      <c r="AC30" s="31">
        <v>0</v>
      </c>
      <c r="AD30" s="50">
        <v>0</v>
      </c>
      <c r="AE30" s="31">
        <v>0</v>
      </c>
      <c r="AF30" s="50">
        <v>0</v>
      </c>
      <c r="AG30" s="10">
        <v>0</v>
      </c>
      <c r="AH30" s="10">
        <v>0</v>
      </c>
      <c r="AI30" s="10">
        <v>0</v>
      </c>
      <c r="AJ30" s="31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31">
        <v>297</v>
      </c>
      <c r="AQ30" s="10">
        <v>0</v>
      </c>
      <c r="AR30" s="10">
        <v>0</v>
      </c>
      <c r="AS30" s="31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51"/>
      <c r="BG30" s="51"/>
      <c r="BH30" s="51"/>
      <c r="BI30" s="51"/>
      <c r="BJ30" s="51"/>
      <c r="BK30" s="51"/>
      <c r="BL30" s="51"/>
      <c r="BM30" s="51"/>
      <c r="BN30" s="51"/>
      <c r="BO30" s="51"/>
    </row>
    <row r="31" spans="2:67" s="2" customFormat="1" ht="18" customHeight="1">
      <c r="B31" s="31">
        <f t="shared" si="1"/>
        <v>20</v>
      </c>
      <c r="C31" s="16" t="s">
        <v>727</v>
      </c>
      <c r="D31" s="16" t="s">
        <v>233</v>
      </c>
      <c r="E31" s="17">
        <f>SUM(LARGE(H31:BE31,{1,2,3,4,5,6,7,8,9,10}))</f>
        <v>348</v>
      </c>
      <c r="F31" s="17">
        <f t="shared" si="0"/>
        <v>2</v>
      </c>
      <c r="G31" s="31"/>
      <c r="H31" s="10">
        <v>0</v>
      </c>
      <c r="I31" s="10">
        <v>0</v>
      </c>
      <c r="J31" s="10">
        <v>0</v>
      </c>
      <c r="K31" s="31">
        <v>306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31">
        <v>0</v>
      </c>
      <c r="R31" s="31">
        <v>42</v>
      </c>
      <c r="S31" s="50">
        <v>0</v>
      </c>
      <c r="T31" s="50">
        <v>0</v>
      </c>
      <c r="U31" s="50">
        <v>0</v>
      </c>
      <c r="V31" s="50">
        <v>0</v>
      </c>
      <c r="W31" s="10">
        <v>0</v>
      </c>
      <c r="X31" s="10">
        <v>0</v>
      </c>
      <c r="Y31" s="50">
        <v>0</v>
      </c>
      <c r="Z31" s="50">
        <v>0</v>
      </c>
      <c r="AA31" s="50">
        <v>0</v>
      </c>
      <c r="AB31" s="50">
        <v>0</v>
      </c>
      <c r="AC31" s="31">
        <v>0</v>
      </c>
      <c r="AD31" s="50">
        <v>0</v>
      </c>
      <c r="AE31" s="31">
        <v>0</v>
      </c>
      <c r="AF31" s="50">
        <v>0</v>
      </c>
      <c r="AG31" s="10">
        <v>0</v>
      </c>
      <c r="AH31" s="10">
        <v>0</v>
      </c>
      <c r="AI31" s="10">
        <v>0</v>
      </c>
      <c r="AJ31" s="31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31">
        <v>0</v>
      </c>
      <c r="AQ31" s="10">
        <v>0</v>
      </c>
      <c r="AR31" s="10">
        <v>0</v>
      </c>
      <c r="AS31" s="31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51"/>
      <c r="BG31" s="51"/>
      <c r="BH31" s="51"/>
      <c r="BI31" s="51"/>
      <c r="BJ31" s="51"/>
      <c r="BK31" s="51"/>
      <c r="BL31" s="51"/>
      <c r="BM31" s="51"/>
      <c r="BN31" s="51"/>
      <c r="BO31" s="51"/>
    </row>
    <row r="32" spans="2:67" s="2" customFormat="1" ht="18" customHeight="1">
      <c r="B32" s="31">
        <f t="shared" si="1"/>
        <v>21</v>
      </c>
      <c r="C32" s="16" t="s">
        <v>728</v>
      </c>
      <c r="D32" s="32" t="s">
        <v>29</v>
      </c>
      <c r="E32" s="17">
        <f>SUM(LARGE(H32:BE32,{1,2,3,4,5,6,7,8,9,10}))</f>
        <v>334</v>
      </c>
      <c r="F32" s="17">
        <f t="shared" si="0"/>
        <v>7</v>
      </c>
      <c r="G32" s="31"/>
      <c r="H32" s="10">
        <v>51</v>
      </c>
      <c r="I32" s="10">
        <v>0</v>
      </c>
      <c r="J32" s="10">
        <v>0</v>
      </c>
      <c r="K32" s="31">
        <v>0</v>
      </c>
      <c r="L32" s="10">
        <v>36</v>
      </c>
      <c r="M32" s="10">
        <v>0</v>
      </c>
      <c r="N32" s="10">
        <v>0</v>
      </c>
      <c r="O32" s="10">
        <v>0</v>
      </c>
      <c r="P32" s="10">
        <v>51</v>
      </c>
      <c r="Q32" s="31">
        <v>0</v>
      </c>
      <c r="R32" s="31">
        <v>42</v>
      </c>
      <c r="S32" s="50">
        <v>7</v>
      </c>
      <c r="T32" s="50">
        <v>0</v>
      </c>
      <c r="U32" s="50">
        <v>0</v>
      </c>
      <c r="V32" s="50">
        <v>0</v>
      </c>
      <c r="W32" s="10">
        <v>0</v>
      </c>
      <c r="X32" s="10">
        <v>0</v>
      </c>
      <c r="Y32" s="50">
        <v>0</v>
      </c>
      <c r="Z32" s="50">
        <v>0</v>
      </c>
      <c r="AA32" s="50">
        <v>55</v>
      </c>
      <c r="AB32" s="50">
        <v>0</v>
      </c>
      <c r="AC32" s="31">
        <v>0</v>
      </c>
      <c r="AD32" s="50">
        <v>92</v>
      </c>
      <c r="AE32" s="31">
        <v>0</v>
      </c>
      <c r="AF32" s="50">
        <v>0</v>
      </c>
      <c r="AG32" s="10">
        <v>0</v>
      </c>
      <c r="AH32" s="10">
        <v>0</v>
      </c>
      <c r="AI32" s="10">
        <v>0</v>
      </c>
      <c r="AJ32" s="31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31">
        <v>0</v>
      </c>
      <c r="AQ32" s="10">
        <v>0</v>
      </c>
      <c r="AR32" s="10">
        <v>0</v>
      </c>
      <c r="AS32" s="31">
        <v>0</v>
      </c>
      <c r="AT32" s="10">
        <v>0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51"/>
      <c r="BG32" s="51"/>
      <c r="BH32" s="51"/>
      <c r="BI32" s="51"/>
      <c r="BJ32" s="51"/>
      <c r="BK32" s="51"/>
      <c r="BL32" s="51"/>
      <c r="BM32" s="51"/>
      <c r="BN32" s="51"/>
      <c r="BO32" s="51"/>
    </row>
    <row r="33" spans="2:67" s="2" customFormat="1" ht="18" customHeight="1">
      <c r="B33" s="31">
        <f t="shared" si="1"/>
        <v>22</v>
      </c>
      <c r="C33" s="16" t="s">
        <v>729</v>
      </c>
      <c r="D33" s="32" t="s">
        <v>89</v>
      </c>
      <c r="E33" s="17">
        <f>SUM(LARGE(H33:BE33,{1,2,3,4,5,6,7,8,9,10}))</f>
        <v>324</v>
      </c>
      <c r="F33" s="17">
        <f t="shared" si="0"/>
        <v>5</v>
      </c>
      <c r="G33" s="31"/>
      <c r="H33" s="10">
        <v>129</v>
      </c>
      <c r="I33" s="10">
        <v>0</v>
      </c>
      <c r="J33" s="10">
        <v>0</v>
      </c>
      <c r="K33" s="31">
        <v>0</v>
      </c>
      <c r="L33" s="10">
        <v>36</v>
      </c>
      <c r="M33" s="10">
        <v>0</v>
      </c>
      <c r="N33" s="10">
        <v>0</v>
      </c>
      <c r="O33" s="10">
        <v>0</v>
      </c>
      <c r="P33" s="10">
        <v>0</v>
      </c>
      <c r="Q33" s="31">
        <v>0</v>
      </c>
      <c r="R33" s="31">
        <v>0</v>
      </c>
      <c r="S33" s="50">
        <v>0</v>
      </c>
      <c r="T33" s="50">
        <v>0</v>
      </c>
      <c r="U33" s="50">
        <v>0</v>
      </c>
      <c r="V33" s="50">
        <v>0</v>
      </c>
      <c r="W33" s="10">
        <v>0</v>
      </c>
      <c r="X33" s="10">
        <v>0</v>
      </c>
      <c r="Y33" s="50">
        <v>0</v>
      </c>
      <c r="Z33" s="50">
        <v>54</v>
      </c>
      <c r="AA33" s="50">
        <v>0</v>
      </c>
      <c r="AB33" s="50">
        <v>0</v>
      </c>
      <c r="AC33" s="31">
        <v>0</v>
      </c>
      <c r="AD33" s="50">
        <v>0</v>
      </c>
      <c r="AE33" s="31">
        <v>0</v>
      </c>
      <c r="AF33" s="50">
        <v>0</v>
      </c>
      <c r="AG33" s="10">
        <v>0</v>
      </c>
      <c r="AH33" s="10">
        <v>0</v>
      </c>
      <c r="AI33" s="10">
        <v>0</v>
      </c>
      <c r="AJ33" s="31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31">
        <v>0</v>
      </c>
      <c r="AQ33" s="10">
        <v>0</v>
      </c>
      <c r="AR33" s="10">
        <v>0</v>
      </c>
      <c r="AS33" s="31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54</v>
      </c>
      <c r="BB33" s="10">
        <v>51</v>
      </c>
      <c r="BC33" s="10">
        <v>0</v>
      </c>
      <c r="BD33" s="10">
        <v>0</v>
      </c>
      <c r="BE33" s="10">
        <v>0</v>
      </c>
      <c r="BF33" s="51"/>
      <c r="BG33" s="51"/>
      <c r="BH33" s="51"/>
      <c r="BI33" s="51"/>
      <c r="BJ33" s="51"/>
      <c r="BK33" s="51"/>
      <c r="BL33" s="51"/>
      <c r="BM33" s="51"/>
      <c r="BN33" s="51"/>
      <c r="BO33" s="51"/>
    </row>
    <row r="34" spans="2:67" s="2" customFormat="1" ht="18" customHeight="1">
      <c r="B34" s="31">
        <f t="shared" si="1"/>
        <v>23</v>
      </c>
      <c r="C34" s="16" t="s">
        <v>730</v>
      </c>
      <c r="D34" s="32" t="s">
        <v>112</v>
      </c>
      <c r="E34" s="17">
        <f>SUM(LARGE(H34:BE34,{1,2,3,4,5,6,7,8,9,10}))</f>
        <v>324</v>
      </c>
      <c r="F34" s="17">
        <f t="shared" si="0"/>
        <v>2</v>
      </c>
      <c r="G34" s="31"/>
      <c r="H34" s="10">
        <v>0</v>
      </c>
      <c r="I34" s="10">
        <v>0</v>
      </c>
      <c r="J34" s="10">
        <v>0</v>
      </c>
      <c r="K34" s="31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31">
        <v>0</v>
      </c>
      <c r="R34" s="31">
        <v>0</v>
      </c>
      <c r="S34" s="50">
        <v>0</v>
      </c>
      <c r="T34" s="50">
        <v>0</v>
      </c>
      <c r="U34" s="50">
        <v>0</v>
      </c>
      <c r="V34" s="50">
        <v>0</v>
      </c>
      <c r="W34" s="10">
        <v>0</v>
      </c>
      <c r="X34" s="10">
        <v>0</v>
      </c>
      <c r="Y34" s="50">
        <v>0</v>
      </c>
      <c r="Z34" s="50">
        <v>0</v>
      </c>
      <c r="AA34" s="50">
        <v>0</v>
      </c>
      <c r="AB34" s="50">
        <v>0</v>
      </c>
      <c r="AC34" s="31">
        <v>0</v>
      </c>
      <c r="AD34" s="50">
        <v>0</v>
      </c>
      <c r="AE34" s="31">
        <v>0</v>
      </c>
      <c r="AF34" s="50">
        <v>0</v>
      </c>
      <c r="AG34" s="10">
        <v>0</v>
      </c>
      <c r="AH34" s="10">
        <v>0</v>
      </c>
      <c r="AI34" s="10">
        <v>0</v>
      </c>
      <c r="AJ34" s="31">
        <v>132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31">
        <v>0</v>
      </c>
      <c r="AQ34" s="10">
        <v>0</v>
      </c>
      <c r="AR34" s="10">
        <v>0</v>
      </c>
      <c r="AS34" s="31">
        <v>192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51"/>
      <c r="BG34" s="51"/>
      <c r="BH34" s="51"/>
      <c r="BI34" s="51"/>
      <c r="BJ34" s="51"/>
      <c r="BK34" s="51"/>
      <c r="BL34" s="51"/>
      <c r="BM34" s="51"/>
      <c r="BN34" s="51"/>
      <c r="BO34" s="51"/>
    </row>
    <row r="35" spans="2:67" s="2" customFormat="1" ht="18" customHeight="1">
      <c r="B35" s="31">
        <f t="shared" si="1"/>
        <v>24</v>
      </c>
      <c r="C35" s="16" t="s">
        <v>731</v>
      </c>
      <c r="D35" s="16" t="s">
        <v>48</v>
      </c>
      <c r="E35" s="17">
        <f>SUM(LARGE(H35:BE35,{1,2,3,4,5,6,7,8,9,10}))</f>
        <v>303</v>
      </c>
      <c r="F35" s="17">
        <f t="shared" si="0"/>
        <v>2</v>
      </c>
      <c r="G35" s="31"/>
      <c r="H35" s="10">
        <v>0</v>
      </c>
      <c r="I35" s="10">
        <v>0</v>
      </c>
      <c r="J35" s="10">
        <v>0</v>
      </c>
      <c r="K35" s="10">
        <v>198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31">
        <v>0</v>
      </c>
      <c r="R35" s="31">
        <v>0</v>
      </c>
      <c r="S35" s="50">
        <v>0</v>
      </c>
      <c r="T35" s="50">
        <v>0</v>
      </c>
      <c r="U35" s="50">
        <v>0</v>
      </c>
      <c r="V35" s="50">
        <v>0</v>
      </c>
      <c r="W35" s="10">
        <v>0</v>
      </c>
      <c r="X35" s="10">
        <v>0</v>
      </c>
      <c r="Y35" s="50">
        <v>0</v>
      </c>
      <c r="Z35" s="50">
        <v>0</v>
      </c>
      <c r="AA35" s="50">
        <v>0</v>
      </c>
      <c r="AB35" s="50">
        <v>0</v>
      </c>
      <c r="AC35" s="31">
        <v>0</v>
      </c>
      <c r="AD35" s="50">
        <v>0</v>
      </c>
      <c r="AE35" s="31">
        <v>105</v>
      </c>
      <c r="AF35" s="50">
        <v>0</v>
      </c>
      <c r="AG35" s="10">
        <v>0</v>
      </c>
      <c r="AH35" s="10">
        <v>0</v>
      </c>
      <c r="AI35" s="10">
        <v>0</v>
      </c>
      <c r="AJ35" s="31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31">
        <v>0</v>
      </c>
      <c r="AQ35" s="10">
        <v>0</v>
      </c>
      <c r="AR35" s="10">
        <v>0</v>
      </c>
      <c r="AS35" s="31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51"/>
      <c r="BG35" s="51"/>
      <c r="BH35" s="51"/>
      <c r="BI35" s="51"/>
      <c r="BJ35" s="51"/>
      <c r="BK35" s="51"/>
      <c r="BL35" s="51"/>
      <c r="BM35" s="51"/>
      <c r="BN35" s="51"/>
      <c r="BO35" s="51"/>
    </row>
    <row r="36" spans="2:67" s="2" customFormat="1" ht="18" customHeight="1">
      <c r="B36" s="31">
        <f t="shared" si="1"/>
        <v>25</v>
      </c>
      <c r="C36" s="16" t="s">
        <v>732</v>
      </c>
      <c r="D36" s="32" t="s">
        <v>136</v>
      </c>
      <c r="E36" s="17">
        <f>SUM(LARGE(H36:BE36,{1,2,3,4,5,6,7,8,9,10}))</f>
        <v>285</v>
      </c>
      <c r="F36" s="17">
        <f t="shared" si="0"/>
        <v>2</v>
      </c>
      <c r="G36" s="31"/>
      <c r="H36" s="10">
        <v>0</v>
      </c>
      <c r="I36" s="10">
        <v>0</v>
      </c>
      <c r="J36" s="10">
        <v>0</v>
      </c>
      <c r="K36" s="31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31">
        <v>0</v>
      </c>
      <c r="R36" s="31">
        <v>0</v>
      </c>
      <c r="S36" s="50">
        <v>0</v>
      </c>
      <c r="T36" s="50">
        <v>0</v>
      </c>
      <c r="U36" s="50">
        <v>0</v>
      </c>
      <c r="V36" s="50">
        <v>0</v>
      </c>
      <c r="W36" s="10">
        <v>0</v>
      </c>
      <c r="X36" s="10">
        <v>0</v>
      </c>
      <c r="Y36" s="50">
        <v>0</v>
      </c>
      <c r="Z36" s="50">
        <v>54</v>
      </c>
      <c r="AA36" s="50">
        <v>0</v>
      </c>
      <c r="AB36" s="50">
        <v>0</v>
      </c>
      <c r="AC36" s="31">
        <v>0</v>
      </c>
      <c r="AD36" s="50">
        <v>0</v>
      </c>
      <c r="AE36" s="31">
        <v>231</v>
      </c>
      <c r="AF36" s="50">
        <v>0</v>
      </c>
      <c r="AG36" s="10">
        <v>0</v>
      </c>
      <c r="AH36" s="10">
        <v>0</v>
      </c>
      <c r="AI36" s="10">
        <v>0</v>
      </c>
      <c r="AJ36" s="31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31">
        <v>0</v>
      </c>
      <c r="AQ36" s="10">
        <v>0</v>
      </c>
      <c r="AR36" s="10">
        <v>0</v>
      </c>
      <c r="AS36" s="31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2:67" s="2" customFormat="1" ht="18" customHeight="1">
      <c r="B37" s="31">
        <f t="shared" si="1"/>
        <v>26</v>
      </c>
      <c r="C37" s="16" t="s">
        <v>733</v>
      </c>
      <c r="D37" s="16" t="s">
        <v>291</v>
      </c>
      <c r="E37" s="17">
        <f>SUM(LARGE(H37:BE37,{1,2,3,4,5,6,7,8,9,10}))</f>
        <v>276</v>
      </c>
      <c r="F37" s="17">
        <f t="shared" si="0"/>
        <v>3</v>
      </c>
      <c r="G37" s="31"/>
      <c r="H37" s="10">
        <v>0</v>
      </c>
      <c r="I37" s="10">
        <v>0</v>
      </c>
      <c r="J37" s="10">
        <v>0</v>
      </c>
      <c r="K37" s="31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31">
        <v>36</v>
      </c>
      <c r="R37" s="31">
        <v>0</v>
      </c>
      <c r="S37" s="50">
        <v>0</v>
      </c>
      <c r="T37" s="50">
        <v>0</v>
      </c>
      <c r="U37" s="50">
        <v>0</v>
      </c>
      <c r="V37" s="50">
        <v>0</v>
      </c>
      <c r="W37" s="10">
        <v>0</v>
      </c>
      <c r="X37" s="10">
        <v>0</v>
      </c>
      <c r="Y37" s="50">
        <v>0</v>
      </c>
      <c r="Z37" s="50">
        <v>0</v>
      </c>
      <c r="AA37" s="50">
        <v>0</v>
      </c>
      <c r="AB37" s="50">
        <v>0</v>
      </c>
      <c r="AC37" s="31">
        <v>0</v>
      </c>
      <c r="AD37" s="50">
        <v>0</v>
      </c>
      <c r="AE37" s="31">
        <v>105</v>
      </c>
      <c r="AF37" s="50">
        <v>0</v>
      </c>
      <c r="AG37" s="10">
        <v>0</v>
      </c>
      <c r="AH37" s="10">
        <v>0</v>
      </c>
      <c r="AI37" s="10">
        <v>0</v>
      </c>
      <c r="AJ37" s="31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31">
        <v>135</v>
      </c>
      <c r="AQ37" s="10">
        <v>0</v>
      </c>
      <c r="AR37" s="10">
        <v>0</v>
      </c>
      <c r="AS37" s="31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2:67" s="2" customFormat="1" ht="18" customHeight="1">
      <c r="B38" s="31">
        <f t="shared" si="1"/>
        <v>27</v>
      </c>
      <c r="C38" s="16" t="s">
        <v>734</v>
      </c>
      <c r="D38" s="16" t="s">
        <v>365</v>
      </c>
      <c r="E38" s="17">
        <f>SUM(LARGE(H38:BE38,{1,2,3,4,5,6,7,8,9,10}))</f>
        <v>249</v>
      </c>
      <c r="F38" s="17">
        <f t="shared" si="0"/>
        <v>2</v>
      </c>
      <c r="G38" s="31"/>
      <c r="H38" s="10">
        <v>0</v>
      </c>
      <c r="I38" s="10">
        <v>0</v>
      </c>
      <c r="J38" s="10">
        <v>0</v>
      </c>
      <c r="K38" s="10">
        <v>144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31">
        <v>0</v>
      </c>
      <c r="R38" s="31">
        <v>0</v>
      </c>
      <c r="S38" s="50">
        <v>0</v>
      </c>
      <c r="T38" s="50">
        <v>0</v>
      </c>
      <c r="U38" s="50">
        <v>0</v>
      </c>
      <c r="V38" s="50">
        <v>0</v>
      </c>
      <c r="W38" s="10">
        <v>0</v>
      </c>
      <c r="X38" s="10">
        <v>0</v>
      </c>
      <c r="Y38" s="50">
        <v>0</v>
      </c>
      <c r="Z38" s="50">
        <v>0</v>
      </c>
      <c r="AA38" s="50">
        <v>0</v>
      </c>
      <c r="AB38" s="50">
        <v>0</v>
      </c>
      <c r="AC38" s="31">
        <v>0</v>
      </c>
      <c r="AD38" s="50">
        <v>0</v>
      </c>
      <c r="AE38" s="31">
        <v>105</v>
      </c>
      <c r="AF38" s="50">
        <v>0</v>
      </c>
      <c r="AG38" s="10">
        <v>0</v>
      </c>
      <c r="AH38" s="10">
        <v>0</v>
      </c>
      <c r="AI38" s="10">
        <v>0</v>
      </c>
      <c r="AJ38" s="31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31">
        <v>0</v>
      </c>
      <c r="AQ38" s="10">
        <v>0</v>
      </c>
      <c r="AR38" s="10">
        <v>0</v>
      </c>
      <c r="AS38" s="31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51"/>
      <c r="BG38" s="51"/>
      <c r="BH38" s="51"/>
      <c r="BI38" s="51"/>
      <c r="BJ38" s="51"/>
      <c r="BK38" s="51"/>
      <c r="BL38" s="51"/>
      <c r="BM38" s="51"/>
      <c r="BN38" s="51"/>
      <c r="BO38" s="51"/>
    </row>
    <row r="39" spans="2:67" s="2" customFormat="1" ht="18" customHeight="1">
      <c r="B39" s="31">
        <f t="shared" si="1"/>
        <v>28</v>
      </c>
      <c r="C39" s="16" t="s">
        <v>735</v>
      </c>
      <c r="D39" s="32" t="s">
        <v>165</v>
      </c>
      <c r="E39" s="17">
        <f>SUM(LARGE(H39:BE39,{1,2,3,4,5,6,7,8,9,10}))</f>
        <v>216</v>
      </c>
      <c r="F39" s="17">
        <f t="shared" si="0"/>
        <v>2</v>
      </c>
      <c r="G39" s="31"/>
      <c r="H39" s="10">
        <v>0</v>
      </c>
      <c r="I39" s="10">
        <v>0</v>
      </c>
      <c r="J39" s="10">
        <v>0</v>
      </c>
      <c r="K39" s="31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31">
        <v>0</v>
      </c>
      <c r="R39" s="31">
        <v>0</v>
      </c>
      <c r="S39" s="50">
        <v>0</v>
      </c>
      <c r="T39" s="50">
        <v>0</v>
      </c>
      <c r="U39" s="50">
        <v>0</v>
      </c>
      <c r="V39" s="50">
        <v>0</v>
      </c>
      <c r="W39" s="10">
        <v>0</v>
      </c>
      <c r="X39" s="10">
        <v>0</v>
      </c>
      <c r="Y39" s="50">
        <v>0</v>
      </c>
      <c r="Z39" s="50">
        <v>0</v>
      </c>
      <c r="AA39" s="50">
        <v>0</v>
      </c>
      <c r="AB39" s="50">
        <v>0</v>
      </c>
      <c r="AC39" s="31">
        <v>0</v>
      </c>
      <c r="AD39" s="50">
        <v>0</v>
      </c>
      <c r="AE39" s="31">
        <v>0</v>
      </c>
      <c r="AF39" s="50">
        <v>0</v>
      </c>
      <c r="AG39" s="10">
        <v>0</v>
      </c>
      <c r="AH39" s="10">
        <v>0</v>
      </c>
      <c r="AI39" s="10">
        <v>0</v>
      </c>
      <c r="AJ39" s="31">
        <v>96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31">
        <v>0</v>
      </c>
      <c r="AQ39" s="10">
        <v>0</v>
      </c>
      <c r="AR39" s="10">
        <v>0</v>
      </c>
      <c r="AS39" s="31">
        <v>120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51"/>
      <c r="BG39" s="51"/>
      <c r="BH39" s="51"/>
      <c r="BI39" s="51"/>
      <c r="BJ39" s="51"/>
      <c r="BK39" s="51"/>
      <c r="BL39" s="51"/>
      <c r="BM39" s="51"/>
      <c r="BN39" s="51"/>
      <c r="BO39" s="51"/>
    </row>
    <row r="40" spans="2:67" s="2" customFormat="1" ht="18" customHeight="1">
      <c r="B40" s="31">
        <v>28</v>
      </c>
      <c r="C40" s="16" t="s">
        <v>736</v>
      </c>
      <c r="D40" s="32" t="s">
        <v>220</v>
      </c>
      <c r="E40" s="17">
        <f>SUM(LARGE(H40:BE40,{1,2,3,4,5,6,7,8,9,10}))</f>
        <v>216</v>
      </c>
      <c r="F40" s="17">
        <f t="shared" si="0"/>
        <v>2</v>
      </c>
      <c r="G40" s="31"/>
      <c r="H40" s="10">
        <v>0</v>
      </c>
      <c r="I40" s="10">
        <v>0</v>
      </c>
      <c r="J40" s="10">
        <v>0</v>
      </c>
      <c r="K40" s="31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31">
        <v>0</v>
      </c>
      <c r="R40" s="31">
        <v>0</v>
      </c>
      <c r="S40" s="50">
        <v>0</v>
      </c>
      <c r="T40" s="50">
        <v>0</v>
      </c>
      <c r="U40" s="50">
        <v>0</v>
      </c>
      <c r="V40" s="50">
        <v>0</v>
      </c>
      <c r="W40" s="10">
        <v>0</v>
      </c>
      <c r="X40" s="10">
        <v>0</v>
      </c>
      <c r="Y40" s="50">
        <v>0</v>
      </c>
      <c r="Z40" s="50">
        <v>0</v>
      </c>
      <c r="AA40" s="50">
        <v>0</v>
      </c>
      <c r="AB40" s="50">
        <v>0</v>
      </c>
      <c r="AC40" s="31">
        <v>0</v>
      </c>
      <c r="AD40" s="50">
        <v>0</v>
      </c>
      <c r="AE40" s="31">
        <v>0</v>
      </c>
      <c r="AF40" s="50">
        <v>0</v>
      </c>
      <c r="AG40" s="10">
        <v>0</v>
      </c>
      <c r="AH40" s="10">
        <v>0</v>
      </c>
      <c r="AI40" s="10">
        <v>0</v>
      </c>
      <c r="AJ40" s="31">
        <v>96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31">
        <v>0</v>
      </c>
      <c r="AQ40" s="10">
        <v>0</v>
      </c>
      <c r="AR40" s="10">
        <v>0</v>
      </c>
      <c r="AS40" s="31">
        <v>120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51"/>
      <c r="BG40" s="51"/>
      <c r="BH40" s="51"/>
      <c r="BI40" s="51"/>
      <c r="BJ40" s="51"/>
      <c r="BK40" s="51"/>
      <c r="BL40" s="51"/>
      <c r="BM40" s="51"/>
      <c r="BN40" s="51"/>
      <c r="BO40" s="51"/>
    </row>
    <row r="41" spans="2:67" s="2" customFormat="1" ht="18" customHeight="1">
      <c r="B41" s="31">
        <v>30</v>
      </c>
      <c r="C41" s="16" t="s">
        <v>737</v>
      </c>
      <c r="D41" s="16" t="s">
        <v>236</v>
      </c>
      <c r="E41" s="17">
        <f>SUM(LARGE(H41:BE41,{1,2,3,4,5,6,7,8,9,10}))</f>
        <v>204</v>
      </c>
      <c r="F41" s="17">
        <f t="shared" si="0"/>
        <v>2</v>
      </c>
      <c r="G41" s="31"/>
      <c r="H41" s="10">
        <v>0</v>
      </c>
      <c r="I41" s="10">
        <v>0</v>
      </c>
      <c r="J41" s="10">
        <v>0</v>
      </c>
      <c r="K41" s="31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31">
        <v>144</v>
      </c>
      <c r="R41" s="31">
        <v>0</v>
      </c>
      <c r="S41" s="50">
        <v>0</v>
      </c>
      <c r="T41" s="50">
        <v>0</v>
      </c>
      <c r="U41" s="50">
        <v>0</v>
      </c>
      <c r="V41" s="50">
        <v>0</v>
      </c>
      <c r="W41" s="10">
        <v>0</v>
      </c>
      <c r="X41" s="10">
        <v>0</v>
      </c>
      <c r="Y41" s="50">
        <v>0</v>
      </c>
      <c r="Z41" s="50">
        <v>0</v>
      </c>
      <c r="AA41" s="50">
        <v>0</v>
      </c>
      <c r="AB41" s="50">
        <v>0</v>
      </c>
      <c r="AC41" s="31">
        <v>60</v>
      </c>
      <c r="AD41" s="50">
        <v>0</v>
      </c>
      <c r="AE41" s="31">
        <v>0</v>
      </c>
      <c r="AF41" s="50">
        <v>0</v>
      </c>
      <c r="AG41" s="10">
        <v>0</v>
      </c>
      <c r="AH41" s="10">
        <v>0</v>
      </c>
      <c r="AI41" s="10">
        <v>0</v>
      </c>
      <c r="AJ41" s="31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31">
        <v>0</v>
      </c>
      <c r="AQ41" s="10">
        <v>0</v>
      </c>
      <c r="AR41" s="10">
        <v>0</v>
      </c>
      <c r="AS41" s="31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51"/>
      <c r="BG41" s="51"/>
      <c r="BH41" s="51"/>
      <c r="BI41" s="51"/>
      <c r="BJ41" s="51"/>
      <c r="BK41" s="51"/>
      <c r="BL41" s="51"/>
      <c r="BM41" s="51"/>
      <c r="BN41" s="51"/>
      <c r="BO41" s="51"/>
    </row>
    <row r="42" spans="2:67" s="2" customFormat="1" ht="18" customHeight="1">
      <c r="B42" s="31">
        <f t="shared" si="1"/>
        <v>31</v>
      </c>
      <c r="C42" s="16" t="s">
        <v>738</v>
      </c>
      <c r="D42" s="16" t="s">
        <v>464</v>
      </c>
      <c r="E42" s="17">
        <f>SUM(LARGE(H42:BE42,{1,2,3,4,5,6,7,8,9,10}))</f>
        <v>189</v>
      </c>
      <c r="F42" s="17">
        <f t="shared" si="0"/>
        <v>2</v>
      </c>
      <c r="G42" s="31"/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50">
        <v>0</v>
      </c>
      <c r="T42" s="50">
        <v>0</v>
      </c>
      <c r="U42" s="50">
        <v>0</v>
      </c>
      <c r="V42" s="50">
        <v>0</v>
      </c>
      <c r="W42" s="10">
        <v>0</v>
      </c>
      <c r="X42" s="10">
        <v>0</v>
      </c>
      <c r="Y42" s="50">
        <v>0</v>
      </c>
      <c r="Z42" s="50">
        <v>54</v>
      </c>
      <c r="AA42" s="50">
        <v>0</v>
      </c>
      <c r="AB42" s="50">
        <v>0</v>
      </c>
      <c r="AC42" s="31">
        <v>0</v>
      </c>
      <c r="AD42" s="50">
        <v>0</v>
      </c>
      <c r="AE42" s="31">
        <v>0</v>
      </c>
      <c r="AF42" s="50">
        <v>0</v>
      </c>
      <c r="AG42" s="10">
        <v>0</v>
      </c>
      <c r="AH42" s="10">
        <v>0</v>
      </c>
      <c r="AI42" s="10">
        <v>0</v>
      </c>
      <c r="AJ42" s="31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31">
        <v>135</v>
      </c>
      <c r="AQ42" s="10">
        <v>0</v>
      </c>
      <c r="AR42" s="10">
        <v>0</v>
      </c>
      <c r="AS42" s="31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51"/>
      <c r="BG42" s="51"/>
      <c r="BH42" s="51"/>
      <c r="BI42" s="51"/>
      <c r="BJ42" s="51"/>
      <c r="BK42" s="51"/>
      <c r="BL42" s="51"/>
      <c r="BM42" s="51"/>
      <c r="BN42" s="51"/>
      <c r="BO42" s="51"/>
    </row>
    <row r="43" spans="2:67" s="2" customFormat="1" ht="18" customHeight="1">
      <c r="B43" s="31">
        <f t="shared" si="1"/>
        <v>32</v>
      </c>
      <c r="C43" s="16" t="s">
        <v>739</v>
      </c>
      <c r="D43" s="16" t="s">
        <v>244</v>
      </c>
      <c r="E43" s="17">
        <f>SUM(LARGE(H43:BE43,{1,2,3,4,5,6,7,8,9,10}))</f>
        <v>132</v>
      </c>
      <c r="F43" s="17">
        <f t="shared" si="0"/>
        <v>2</v>
      </c>
      <c r="G43" s="31"/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31">
        <v>36</v>
      </c>
      <c r="R43" s="31">
        <v>0</v>
      </c>
      <c r="S43" s="50">
        <v>0</v>
      </c>
      <c r="T43" s="50">
        <v>0</v>
      </c>
      <c r="U43" s="50">
        <v>0</v>
      </c>
      <c r="V43" s="50">
        <v>0</v>
      </c>
      <c r="W43" s="10">
        <v>0</v>
      </c>
      <c r="X43" s="10">
        <v>0</v>
      </c>
      <c r="Y43" s="50">
        <v>0</v>
      </c>
      <c r="Z43" s="50">
        <v>0</v>
      </c>
      <c r="AA43" s="50">
        <v>0</v>
      </c>
      <c r="AB43" s="50">
        <v>0</v>
      </c>
      <c r="AC43" s="31">
        <v>96</v>
      </c>
      <c r="AD43" s="50">
        <v>0</v>
      </c>
      <c r="AE43" s="31">
        <v>0</v>
      </c>
      <c r="AF43" s="50">
        <v>0</v>
      </c>
      <c r="AG43" s="10">
        <v>0</v>
      </c>
      <c r="AH43" s="10">
        <v>0</v>
      </c>
      <c r="AI43" s="10">
        <v>0</v>
      </c>
      <c r="AJ43" s="31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31">
        <v>0</v>
      </c>
      <c r="AQ43" s="10">
        <v>0</v>
      </c>
      <c r="AR43" s="10">
        <v>0</v>
      </c>
      <c r="AS43" s="31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51"/>
      <c r="BG43" s="51"/>
      <c r="BH43" s="51"/>
      <c r="BI43" s="51"/>
      <c r="BJ43" s="51"/>
      <c r="BK43" s="51"/>
      <c r="BL43" s="51"/>
      <c r="BM43" s="51"/>
      <c r="BN43" s="51"/>
      <c r="BO43" s="51"/>
    </row>
    <row r="44" spans="2:67" s="2" customFormat="1" ht="18" customHeight="1">
      <c r="B44" s="31">
        <f t="shared" si="1"/>
        <v>33</v>
      </c>
      <c r="C44" s="16" t="s">
        <v>740</v>
      </c>
      <c r="D44" s="32" t="s">
        <v>217</v>
      </c>
      <c r="E44" s="17">
        <f>SUM(LARGE(H44:BE44,{1,2,3,4,5,6,7,8,9,10}))</f>
        <v>96</v>
      </c>
      <c r="F44" s="17">
        <f t="shared" si="0"/>
        <v>2</v>
      </c>
      <c r="G44" s="31"/>
      <c r="H44" s="10">
        <v>0</v>
      </c>
      <c r="I44" s="10">
        <v>0</v>
      </c>
      <c r="J44" s="10">
        <v>0</v>
      </c>
      <c r="K44" s="31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31">
        <v>36</v>
      </c>
      <c r="R44" s="31">
        <v>0</v>
      </c>
      <c r="S44" s="50">
        <v>0</v>
      </c>
      <c r="T44" s="50">
        <v>0</v>
      </c>
      <c r="U44" s="50">
        <v>0</v>
      </c>
      <c r="V44" s="50">
        <v>0</v>
      </c>
      <c r="W44" s="10">
        <v>0</v>
      </c>
      <c r="X44" s="10">
        <v>0</v>
      </c>
      <c r="Y44" s="50">
        <v>0</v>
      </c>
      <c r="Z44" s="50">
        <v>0</v>
      </c>
      <c r="AA44" s="50">
        <v>0</v>
      </c>
      <c r="AB44" s="50">
        <v>0</v>
      </c>
      <c r="AC44" s="31">
        <v>60</v>
      </c>
      <c r="AD44" s="50">
        <v>0</v>
      </c>
      <c r="AE44" s="31">
        <v>0</v>
      </c>
      <c r="AF44" s="50">
        <v>0</v>
      </c>
      <c r="AG44" s="10">
        <v>0</v>
      </c>
      <c r="AH44" s="10">
        <v>0</v>
      </c>
      <c r="AI44" s="10">
        <v>0</v>
      </c>
      <c r="AJ44" s="31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31">
        <v>0</v>
      </c>
      <c r="AQ44" s="10">
        <v>0</v>
      </c>
      <c r="AR44" s="10">
        <v>0</v>
      </c>
      <c r="AS44" s="31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51"/>
      <c r="BG44" s="51"/>
      <c r="BH44" s="51"/>
      <c r="BI44" s="51"/>
      <c r="BJ44" s="51"/>
      <c r="BK44" s="51"/>
      <c r="BL44" s="51"/>
      <c r="BM44" s="51"/>
      <c r="BN44" s="51"/>
      <c r="BO44" s="51"/>
    </row>
    <row r="45" spans="2:67" s="2" customFormat="1" ht="18" customHeight="1">
      <c r="B45" s="31"/>
      <c r="C45" s="16"/>
      <c r="D45" s="16"/>
      <c r="E45" s="17"/>
      <c r="F45" s="17"/>
      <c r="G45" s="3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50"/>
      <c r="T45" s="50"/>
      <c r="U45" s="50"/>
      <c r="V45" s="50"/>
      <c r="W45" s="10"/>
      <c r="X45" s="10"/>
      <c r="Y45" s="50"/>
      <c r="Z45" s="50"/>
      <c r="AA45" s="50"/>
      <c r="AB45" s="50"/>
      <c r="AC45" s="31"/>
      <c r="AD45" s="50"/>
      <c r="AE45" s="31"/>
      <c r="AF45" s="50"/>
      <c r="AG45" s="10"/>
      <c r="AH45" s="10"/>
      <c r="AI45" s="10"/>
      <c r="AJ45" s="31"/>
      <c r="AK45" s="10"/>
      <c r="AL45" s="10"/>
      <c r="AM45" s="10"/>
      <c r="AN45" s="10"/>
      <c r="AO45" s="10"/>
      <c r="AP45" s="31"/>
      <c r="AQ45" s="10"/>
      <c r="AR45" s="10"/>
      <c r="AS45" s="3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51"/>
      <c r="BG45" s="51"/>
      <c r="BH45" s="51"/>
      <c r="BI45" s="51"/>
      <c r="BJ45" s="51"/>
      <c r="BK45" s="51"/>
      <c r="BL45" s="51"/>
      <c r="BM45" s="51"/>
      <c r="BN45" s="51"/>
      <c r="BO45" s="51"/>
    </row>
    <row r="46" spans="2:67" s="2" customFormat="1" ht="18" customHeight="1">
      <c r="B46" s="31" t="s">
        <v>10</v>
      </c>
      <c r="C46" s="16" t="s">
        <v>238</v>
      </c>
      <c r="D46" s="16" t="s">
        <v>239</v>
      </c>
      <c r="E46" s="17">
        <f>SUM(LARGE(H46:BE46,{1,2,3,4,5,6,7,8,9,10}))</f>
        <v>198</v>
      </c>
      <c r="F46" s="17">
        <f aca="true" t="shared" si="2" ref="F46:F77">COUNTIF(H46:BE46,"&gt;0")</f>
        <v>1</v>
      </c>
      <c r="G46" s="31"/>
      <c r="H46" s="10">
        <v>0</v>
      </c>
      <c r="I46" s="10">
        <v>0</v>
      </c>
      <c r="J46" s="10">
        <v>0</v>
      </c>
      <c r="K46" s="31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31">
        <v>198</v>
      </c>
      <c r="R46" s="31">
        <v>0</v>
      </c>
      <c r="S46" s="50">
        <v>0</v>
      </c>
      <c r="T46" s="50">
        <v>0</v>
      </c>
      <c r="U46" s="50">
        <v>0</v>
      </c>
      <c r="V46" s="50">
        <v>0</v>
      </c>
      <c r="W46" s="10">
        <v>0</v>
      </c>
      <c r="X46" s="10">
        <v>0</v>
      </c>
      <c r="Y46" s="50">
        <v>0</v>
      </c>
      <c r="Z46" s="50">
        <v>0</v>
      </c>
      <c r="AA46" s="50">
        <v>0</v>
      </c>
      <c r="AB46" s="50">
        <v>0</v>
      </c>
      <c r="AC46" s="31">
        <v>0</v>
      </c>
      <c r="AD46" s="50">
        <v>0</v>
      </c>
      <c r="AE46" s="31">
        <v>0</v>
      </c>
      <c r="AF46" s="50">
        <v>0</v>
      </c>
      <c r="AG46" s="10">
        <v>0</v>
      </c>
      <c r="AH46" s="10">
        <v>0</v>
      </c>
      <c r="AI46" s="10">
        <v>0</v>
      </c>
      <c r="AJ46" s="31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31">
        <v>0</v>
      </c>
      <c r="AQ46" s="10">
        <v>0</v>
      </c>
      <c r="AR46" s="10">
        <v>0</v>
      </c>
      <c r="AS46" s="31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51"/>
      <c r="BG46" s="51"/>
      <c r="BH46" s="51"/>
      <c r="BI46" s="51"/>
      <c r="BJ46" s="51"/>
      <c r="BK46" s="51"/>
      <c r="BL46" s="51"/>
      <c r="BM46" s="51"/>
      <c r="BN46" s="51"/>
      <c r="BO46" s="51"/>
    </row>
    <row r="47" spans="2:67" s="2" customFormat="1" ht="18" customHeight="1">
      <c r="B47" s="31" t="s">
        <v>10</v>
      </c>
      <c r="C47" s="16" t="s">
        <v>392</v>
      </c>
      <c r="D47" s="16" t="s">
        <v>393</v>
      </c>
      <c r="E47" s="17">
        <f>SUM(LARGE(H47:BE47,{1,2,3,4,5,6,7,8,9,10}))</f>
        <v>36</v>
      </c>
      <c r="F47" s="17">
        <f t="shared" si="2"/>
        <v>1</v>
      </c>
      <c r="G47" s="31"/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31">
        <v>36</v>
      </c>
      <c r="R47" s="31">
        <v>0</v>
      </c>
      <c r="S47" s="50">
        <v>0</v>
      </c>
      <c r="T47" s="50">
        <v>0</v>
      </c>
      <c r="U47" s="50">
        <v>0</v>
      </c>
      <c r="V47" s="50">
        <v>0</v>
      </c>
      <c r="W47" s="10">
        <v>0</v>
      </c>
      <c r="X47" s="10">
        <v>0</v>
      </c>
      <c r="Y47" s="50">
        <v>0</v>
      </c>
      <c r="Z47" s="50">
        <v>0</v>
      </c>
      <c r="AA47" s="50">
        <v>0</v>
      </c>
      <c r="AB47" s="50">
        <v>0</v>
      </c>
      <c r="AC47" s="31">
        <v>0</v>
      </c>
      <c r="AD47" s="50">
        <v>0</v>
      </c>
      <c r="AE47" s="31">
        <v>0</v>
      </c>
      <c r="AF47" s="50">
        <v>0</v>
      </c>
      <c r="AG47" s="10">
        <v>0</v>
      </c>
      <c r="AH47" s="10">
        <v>0</v>
      </c>
      <c r="AI47" s="10">
        <v>0</v>
      </c>
      <c r="AJ47" s="31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31">
        <v>0</v>
      </c>
      <c r="AQ47" s="10">
        <v>0</v>
      </c>
      <c r="AR47" s="10">
        <v>0</v>
      </c>
      <c r="AS47" s="31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51"/>
      <c r="BG47" s="51"/>
      <c r="BH47" s="51"/>
      <c r="BI47" s="51"/>
      <c r="BJ47" s="51"/>
      <c r="BK47" s="51"/>
      <c r="BL47" s="51"/>
      <c r="BM47" s="51"/>
      <c r="BN47" s="51"/>
      <c r="BO47" s="51"/>
    </row>
    <row r="48" spans="2:67" s="2" customFormat="1" ht="18" customHeight="1">
      <c r="B48" s="31" t="s">
        <v>10</v>
      </c>
      <c r="C48" s="32" t="s">
        <v>121</v>
      </c>
      <c r="D48" s="32" t="s">
        <v>122</v>
      </c>
      <c r="E48" s="17">
        <f>SUM(LARGE(H48:BE48,{1,2,3,4,5,6,7,8,9,10}))</f>
        <v>252</v>
      </c>
      <c r="F48" s="17">
        <f t="shared" si="2"/>
        <v>1</v>
      </c>
      <c r="G48" s="31"/>
      <c r="H48" s="10">
        <v>0</v>
      </c>
      <c r="I48" s="10">
        <v>0</v>
      </c>
      <c r="J48" s="10">
        <v>0</v>
      </c>
      <c r="K48" s="31">
        <v>252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31">
        <v>0</v>
      </c>
      <c r="R48" s="31">
        <v>0</v>
      </c>
      <c r="S48" s="50">
        <v>0</v>
      </c>
      <c r="T48" s="50">
        <v>0</v>
      </c>
      <c r="U48" s="50">
        <v>0</v>
      </c>
      <c r="V48" s="50">
        <v>0</v>
      </c>
      <c r="W48" s="10">
        <v>0</v>
      </c>
      <c r="X48" s="10">
        <v>0</v>
      </c>
      <c r="Y48" s="50">
        <v>0</v>
      </c>
      <c r="Z48" s="50">
        <v>0</v>
      </c>
      <c r="AA48" s="50">
        <v>0</v>
      </c>
      <c r="AB48" s="50">
        <v>0</v>
      </c>
      <c r="AC48" s="31">
        <v>0</v>
      </c>
      <c r="AD48" s="50">
        <v>0</v>
      </c>
      <c r="AE48" s="31">
        <v>0</v>
      </c>
      <c r="AF48" s="50">
        <v>0</v>
      </c>
      <c r="AG48" s="10">
        <v>0</v>
      </c>
      <c r="AH48" s="10">
        <v>0</v>
      </c>
      <c r="AI48" s="10">
        <v>0</v>
      </c>
      <c r="AJ48" s="31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31">
        <v>0</v>
      </c>
      <c r="AQ48" s="10">
        <v>0</v>
      </c>
      <c r="AR48" s="10">
        <v>0</v>
      </c>
      <c r="AS48" s="31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51"/>
      <c r="BG48" s="51"/>
      <c r="BH48" s="51"/>
      <c r="BI48" s="51"/>
      <c r="BJ48" s="51"/>
      <c r="BK48" s="51"/>
      <c r="BL48" s="51"/>
      <c r="BM48" s="51"/>
      <c r="BN48" s="51"/>
      <c r="BO48" s="51"/>
    </row>
    <row r="49" spans="2:67" s="2" customFormat="1" ht="18" customHeight="1">
      <c r="B49" s="31" t="s">
        <v>10</v>
      </c>
      <c r="C49" s="16" t="s">
        <v>629</v>
      </c>
      <c r="D49" s="16" t="s">
        <v>630</v>
      </c>
      <c r="E49" s="17">
        <f>SUM(LARGE(H49:BE49,{1,2,3,4,5,6,7,8,9,10}))</f>
        <v>135</v>
      </c>
      <c r="F49" s="17">
        <f t="shared" si="2"/>
        <v>1</v>
      </c>
      <c r="G49" s="31"/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135</v>
      </c>
      <c r="AQ49" s="10">
        <v>0</v>
      </c>
      <c r="AR49" s="10">
        <v>0</v>
      </c>
      <c r="AS49" s="31">
        <v>0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51"/>
      <c r="BG49" s="51"/>
      <c r="BH49" s="51"/>
      <c r="BI49" s="51"/>
      <c r="BJ49" s="51"/>
      <c r="BK49" s="51"/>
      <c r="BL49" s="51"/>
      <c r="BM49" s="51"/>
      <c r="BN49" s="51"/>
      <c r="BO49" s="51"/>
    </row>
    <row r="50" spans="2:67" s="2" customFormat="1" ht="18" customHeight="1">
      <c r="B50" s="31" t="s">
        <v>10</v>
      </c>
      <c r="C50" s="16" t="s">
        <v>594</v>
      </c>
      <c r="D50" s="16" t="s">
        <v>595</v>
      </c>
      <c r="E50" s="17">
        <f>SUM(LARGE(H50:BE50,{1,2,3,4,5,6,7,8,9,10}))</f>
        <v>204</v>
      </c>
      <c r="F50" s="17">
        <f t="shared" si="2"/>
        <v>1</v>
      </c>
      <c r="G50" s="31"/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204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31">
        <v>0</v>
      </c>
      <c r="AQ50" s="10">
        <v>0</v>
      </c>
      <c r="AR50" s="10">
        <v>0</v>
      </c>
      <c r="AS50" s="31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51"/>
      <c r="BG50" s="51"/>
      <c r="BH50" s="51"/>
      <c r="BI50" s="51"/>
      <c r="BJ50" s="51"/>
      <c r="BK50" s="51"/>
      <c r="BL50" s="51"/>
      <c r="BM50" s="51"/>
      <c r="BN50" s="51"/>
      <c r="BO50" s="51"/>
    </row>
    <row r="51" spans="2:67" s="2" customFormat="1" ht="18" customHeight="1">
      <c r="B51" s="31" t="s">
        <v>10</v>
      </c>
      <c r="C51" s="16" t="s">
        <v>391</v>
      </c>
      <c r="D51" s="16" t="s">
        <v>145</v>
      </c>
      <c r="E51" s="17">
        <f>SUM(LARGE(H51:BE51,{1,2,3,4,5,6,7,8,9,10}))</f>
        <v>36</v>
      </c>
      <c r="F51" s="17">
        <f t="shared" si="2"/>
        <v>1</v>
      </c>
      <c r="G51" s="31"/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31">
        <v>36</v>
      </c>
      <c r="R51" s="31">
        <v>0</v>
      </c>
      <c r="S51" s="50">
        <v>0</v>
      </c>
      <c r="T51" s="50">
        <v>0</v>
      </c>
      <c r="U51" s="50">
        <v>0</v>
      </c>
      <c r="V51" s="50">
        <v>0</v>
      </c>
      <c r="W51" s="10">
        <v>0</v>
      </c>
      <c r="X51" s="10">
        <v>0</v>
      </c>
      <c r="Y51" s="50">
        <v>0</v>
      </c>
      <c r="Z51" s="50">
        <v>0</v>
      </c>
      <c r="AA51" s="50">
        <v>0</v>
      </c>
      <c r="AB51" s="50">
        <v>0</v>
      </c>
      <c r="AC51" s="31">
        <v>0</v>
      </c>
      <c r="AD51" s="50">
        <v>0</v>
      </c>
      <c r="AE51" s="31">
        <v>0</v>
      </c>
      <c r="AF51" s="50">
        <v>0</v>
      </c>
      <c r="AG51" s="10">
        <v>0</v>
      </c>
      <c r="AH51" s="10">
        <v>0</v>
      </c>
      <c r="AI51" s="10">
        <v>0</v>
      </c>
      <c r="AJ51" s="31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31">
        <v>0</v>
      </c>
      <c r="AQ51" s="10">
        <v>0</v>
      </c>
      <c r="AR51" s="10">
        <v>0</v>
      </c>
      <c r="AS51" s="31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51"/>
      <c r="BG51" s="51"/>
      <c r="BH51" s="51"/>
      <c r="BI51" s="51"/>
      <c r="BJ51" s="51"/>
      <c r="BK51" s="51"/>
      <c r="BL51" s="51"/>
      <c r="BM51" s="51"/>
      <c r="BN51" s="51"/>
      <c r="BO51" s="51"/>
    </row>
    <row r="52" spans="2:67" s="2" customFormat="1" ht="18" customHeight="1">
      <c r="B52" s="31" t="s">
        <v>10</v>
      </c>
      <c r="C52" s="16" t="s">
        <v>294</v>
      </c>
      <c r="D52" s="16" t="s">
        <v>295</v>
      </c>
      <c r="E52" s="17">
        <f>SUM(LARGE(H52:BE52,{1,2,3,4,5,6,7,8,9,10}))</f>
        <v>105</v>
      </c>
      <c r="F52" s="17">
        <f t="shared" si="2"/>
        <v>1</v>
      </c>
      <c r="G52" s="31"/>
      <c r="H52" s="10">
        <v>0</v>
      </c>
      <c r="I52" s="10">
        <v>0</v>
      </c>
      <c r="J52" s="10">
        <v>0</v>
      </c>
      <c r="K52" s="31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31">
        <v>0</v>
      </c>
      <c r="R52" s="31">
        <v>0</v>
      </c>
      <c r="S52" s="50">
        <v>0</v>
      </c>
      <c r="T52" s="50">
        <v>0</v>
      </c>
      <c r="U52" s="50">
        <v>0</v>
      </c>
      <c r="V52" s="50">
        <v>0</v>
      </c>
      <c r="W52" s="10">
        <v>0</v>
      </c>
      <c r="X52" s="10">
        <v>0</v>
      </c>
      <c r="Y52" s="50">
        <v>0</v>
      </c>
      <c r="Z52" s="50">
        <v>0</v>
      </c>
      <c r="AA52" s="50">
        <v>0</v>
      </c>
      <c r="AB52" s="50">
        <v>0</v>
      </c>
      <c r="AC52" s="31">
        <v>0</v>
      </c>
      <c r="AD52" s="50">
        <v>0</v>
      </c>
      <c r="AE52" s="31">
        <v>105</v>
      </c>
      <c r="AF52" s="50">
        <v>0</v>
      </c>
      <c r="AG52" s="10">
        <v>0</v>
      </c>
      <c r="AH52" s="10">
        <v>0</v>
      </c>
      <c r="AI52" s="10">
        <v>0</v>
      </c>
      <c r="AJ52" s="31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31">
        <v>0</v>
      </c>
      <c r="AQ52" s="10">
        <v>0</v>
      </c>
      <c r="AR52" s="10">
        <v>0</v>
      </c>
      <c r="AS52" s="31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51"/>
      <c r="BG52" s="51"/>
      <c r="BH52" s="51"/>
      <c r="BI52" s="51"/>
      <c r="BJ52" s="51"/>
      <c r="BK52" s="51"/>
      <c r="BL52" s="51"/>
      <c r="BM52" s="51"/>
      <c r="BN52" s="51"/>
      <c r="BO52" s="51"/>
    </row>
    <row r="53" spans="2:67" s="2" customFormat="1" ht="18" customHeight="1">
      <c r="B53" s="31" t="s">
        <v>10</v>
      </c>
      <c r="C53" s="16" t="s">
        <v>556</v>
      </c>
      <c r="D53" s="16" t="s">
        <v>557</v>
      </c>
      <c r="E53" s="17">
        <f>SUM(LARGE(H53:BE53,{1,2,3,4,5,6,7,8,9,10}))</f>
        <v>105</v>
      </c>
      <c r="F53" s="17">
        <f t="shared" si="2"/>
        <v>1</v>
      </c>
      <c r="G53" s="31"/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105</v>
      </c>
      <c r="AF53" s="10">
        <v>0</v>
      </c>
      <c r="AG53" s="10">
        <v>0</v>
      </c>
      <c r="AH53" s="10">
        <v>0</v>
      </c>
      <c r="AI53" s="10">
        <v>0</v>
      </c>
      <c r="AJ53" s="31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31">
        <v>0</v>
      </c>
      <c r="AQ53" s="10">
        <v>0</v>
      </c>
      <c r="AR53" s="10">
        <v>0</v>
      </c>
      <c r="AS53" s="31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51"/>
      <c r="BG53" s="51"/>
      <c r="BH53" s="51"/>
      <c r="BI53" s="51"/>
      <c r="BJ53" s="51"/>
      <c r="BK53" s="51"/>
      <c r="BL53" s="51"/>
      <c r="BM53" s="51"/>
      <c r="BN53" s="51"/>
      <c r="BO53" s="51"/>
    </row>
    <row r="54" spans="2:67" s="2" customFormat="1" ht="18" customHeight="1">
      <c r="B54" s="31" t="s">
        <v>10</v>
      </c>
      <c r="C54" s="32" t="s">
        <v>76</v>
      </c>
      <c r="D54" s="32" t="s">
        <v>102</v>
      </c>
      <c r="E54" s="17">
        <f>SUM(LARGE(H54:BE54,{1,2,3,4,5,6,7,8,9,10}))</f>
        <v>96</v>
      </c>
      <c r="F54" s="17">
        <f t="shared" si="2"/>
        <v>1</v>
      </c>
      <c r="G54" s="31"/>
      <c r="H54" s="10">
        <v>0</v>
      </c>
      <c r="I54" s="10">
        <v>0</v>
      </c>
      <c r="J54" s="10">
        <v>0</v>
      </c>
      <c r="K54" s="31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31">
        <v>0</v>
      </c>
      <c r="R54" s="31">
        <v>0</v>
      </c>
      <c r="S54" s="50">
        <v>0</v>
      </c>
      <c r="T54" s="50">
        <v>0</v>
      </c>
      <c r="U54" s="50">
        <v>0</v>
      </c>
      <c r="V54" s="50">
        <v>0</v>
      </c>
      <c r="W54" s="10">
        <v>0</v>
      </c>
      <c r="X54" s="10">
        <v>0</v>
      </c>
      <c r="Y54" s="50">
        <v>0</v>
      </c>
      <c r="Z54" s="50">
        <v>0</v>
      </c>
      <c r="AA54" s="50">
        <v>0</v>
      </c>
      <c r="AB54" s="50">
        <v>0</v>
      </c>
      <c r="AC54" s="31">
        <v>96</v>
      </c>
      <c r="AD54" s="50">
        <v>0</v>
      </c>
      <c r="AE54" s="31">
        <v>0</v>
      </c>
      <c r="AF54" s="50">
        <v>0</v>
      </c>
      <c r="AG54" s="10">
        <v>0</v>
      </c>
      <c r="AH54" s="10">
        <v>0</v>
      </c>
      <c r="AI54" s="10">
        <v>0</v>
      </c>
      <c r="AJ54" s="31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31">
        <v>0</v>
      </c>
      <c r="AQ54" s="10">
        <v>0</v>
      </c>
      <c r="AR54" s="10">
        <v>0</v>
      </c>
      <c r="AS54" s="31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51"/>
      <c r="BG54" s="51"/>
      <c r="BH54" s="51"/>
      <c r="BI54" s="51"/>
      <c r="BJ54" s="51"/>
      <c r="BK54" s="51"/>
      <c r="BL54" s="51"/>
      <c r="BM54" s="51"/>
      <c r="BN54" s="51"/>
      <c r="BO54" s="51"/>
    </row>
    <row r="55" spans="2:67" s="2" customFormat="1" ht="18" customHeight="1">
      <c r="B55" s="31" t="s">
        <v>10</v>
      </c>
      <c r="C55" s="16" t="s">
        <v>304</v>
      </c>
      <c r="D55" s="16" t="s">
        <v>305</v>
      </c>
      <c r="E55" s="17">
        <f>SUM(LARGE(H55:BE55,{1,2,3,4,5,6,7,8,9,10}))</f>
        <v>120</v>
      </c>
      <c r="F55" s="17">
        <f t="shared" si="2"/>
        <v>1</v>
      </c>
      <c r="G55" s="31"/>
      <c r="H55" s="10">
        <v>0</v>
      </c>
      <c r="I55" s="10">
        <v>0</v>
      </c>
      <c r="J55" s="10">
        <v>0</v>
      </c>
      <c r="K55" s="31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31">
        <v>0</v>
      </c>
      <c r="R55" s="31">
        <v>0</v>
      </c>
      <c r="S55" s="50">
        <v>0</v>
      </c>
      <c r="T55" s="50">
        <v>0</v>
      </c>
      <c r="U55" s="50">
        <v>0</v>
      </c>
      <c r="V55" s="50">
        <v>0</v>
      </c>
      <c r="W55" s="10">
        <v>0</v>
      </c>
      <c r="X55" s="10">
        <v>0</v>
      </c>
      <c r="Y55" s="50">
        <v>0</v>
      </c>
      <c r="Z55" s="50">
        <v>0</v>
      </c>
      <c r="AA55" s="50">
        <v>0</v>
      </c>
      <c r="AB55" s="50">
        <v>0</v>
      </c>
      <c r="AC55" s="31">
        <v>0</v>
      </c>
      <c r="AD55" s="50">
        <v>0</v>
      </c>
      <c r="AE55" s="31">
        <v>0</v>
      </c>
      <c r="AF55" s="50">
        <v>0</v>
      </c>
      <c r="AG55" s="10">
        <v>0</v>
      </c>
      <c r="AH55" s="10">
        <v>0</v>
      </c>
      <c r="AI55" s="10">
        <v>0</v>
      </c>
      <c r="AJ55" s="31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31">
        <v>0</v>
      </c>
      <c r="AQ55" s="10">
        <v>0</v>
      </c>
      <c r="AR55" s="10">
        <v>0</v>
      </c>
      <c r="AS55" s="31">
        <v>120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51"/>
      <c r="BG55" s="51"/>
      <c r="BH55" s="51"/>
      <c r="BI55" s="51"/>
      <c r="BJ55" s="51"/>
      <c r="BK55" s="51"/>
      <c r="BL55" s="51"/>
      <c r="BM55" s="51"/>
      <c r="BN55" s="51"/>
      <c r="BO55" s="51"/>
    </row>
    <row r="56" spans="2:67" s="2" customFormat="1" ht="18" customHeight="1">
      <c r="B56" s="31" t="s">
        <v>10</v>
      </c>
      <c r="C56" s="16" t="s">
        <v>596</v>
      </c>
      <c r="D56" s="16" t="s">
        <v>597</v>
      </c>
      <c r="E56" s="17">
        <f>SUM(LARGE(H56:BE56,{1,2,3,4,5,6,7,8,9,10}))</f>
        <v>60</v>
      </c>
      <c r="F56" s="17">
        <f t="shared" si="2"/>
        <v>1</v>
      </c>
      <c r="G56" s="31"/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60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31">
        <v>0</v>
      </c>
      <c r="AQ56" s="10">
        <v>0</v>
      </c>
      <c r="AR56" s="10">
        <v>0</v>
      </c>
      <c r="AS56" s="31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51"/>
      <c r="BG56" s="51"/>
      <c r="BH56" s="51"/>
      <c r="BI56" s="51"/>
      <c r="BJ56" s="51"/>
      <c r="BK56" s="51"/>
      <c r="BL56" s="51"/>
      <c r="BM56" s="51"/>
      <c r="BN56" s="51"/>
      <c r="BO56" s="51"/>
    </row>
    <row r="57" spans="2:67" s="2" customFormat="1" ht="18" customHeight="1">
      <c r="B57" s="31" t="s">
        <v>10</v>
      </c>
      <c r="C57" s="16" t="s">
        <v>631</v>
      </c>
      <c r="D57" s="16" t="s">
        <v>632</v>
      </c>
      <c r="E57" s="17">
        <f>SUM(LARGE(H57:BE57,{1,2,3,4,5,6,7,8,9,10}))</f>
        <v>135</v>
      </c>
      <c r="F57" s="17">
        <f t="shared" si="2"/>
        <v>1</v>
      </c>
      <c r="G57" s="31"/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135</v>
      </c>
      <c r="AQ57" s="10">
        <v>0</v>
      </c>
      <c r="AR57" s="10">
        <v>0</v>
      </c>
      <c r="AS57" s="31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51"/>
      <c r="BG57" s="51"/>
      <c r="BH57" s="51"/>
      <c r="BI57" s="51"/>
      <c r="BJ57" s="51"/>
      <c r="BK57" s="51"/>
      <c r="BL57" s="51"/>
      <c r="BM57" s="51"/>
      <c r="BN57" s="51"/>
      <c r="BO57" s="51"/>
    </row>
    <row r="58" spans="2:67" s="2" customFormat="1" ht="18" customHeight="1">
      <c r="B58" s="31" t="s">
        <v>10</v>
      </c>
      <c r="C58" s="16" t="s">
        <v>52</v>
      </c>
      <c r="D58" s="16" t="s">
        <v>330</v>
      </c>
      <c r="E58" s="17">
        <f>SUM(LARGE(H58:BE58,{1,2,3,4,5,6,7,8,9,10}))</f>
        <v>60</v>
      </c>
      <c r="F58" s="17">
        <f t="shared" si="2"/>
        <v>1</v>
      </c>
      <c r="G58" s="31"/>
      <c r="H58" s="10">
        <v>0</v>
      </c>
      <c r="I58" s="10">
        <v>0</v>
      </c>
      <c r="J58" s="10">
        <v>0</v>
      </c>
      <c r="K58" s="31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31">
        <v>0</v>
      </c>
      <c r="R58" s="31">
        <v>0</v>
      </c>
      <c r="S58" s="50">
        <v>0</v>
      </c>
      <c r="T58" s="50">
        <v>0</v>
      </c>
      <c r="U58" s="50">
        <v>0</v>
      </c>
      <c r="V58" s="50">
        <v>0</v>
      </c>
      <c r="W58" s="10">
        <v>0</v>
      </c>
      <c r="X58" s="10">
        <v>0</v>
      </c>
      <c r="Y58" s="50">
        <v>0</v>
      </c>
      <c r="Z58" s="50">
        <v>0</v>
      </c>
      <c r="AA58" s="50">
        <v>0</v>
      </c>
      <c r="AB58" s="50">
        <v>0</v>
      </c>
      <c r="AC58" s="31">
        <v>0</v>
      </c>
      <c r="AD58" s="50">
        <v>0</v>
      </c>
      <c r="AE58" s="31">
        <v>0</v>
      </c>
      <c r="AF58" s="50">
        <v>0</v>
      </c>
      <c r="AG58" s="10">
        <v>0</v>
      </c>
      <c r="AH58" s="10">
        <v>0</v>
      </c>
      <c r="AI58" s="10">
        <v>0</v>
      </c>
      <c r="AJ58" s="31">
        <v>60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31">
        <v>0</v>
      </c>
      <c r="AQ58" s="10">
        <v>0</v>
      </c>
      <c r="AR58" s="10">
        <v>0</v>
      </c>
      <c r="AS58" s="31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51"/>
      <c r="BG58" s="51"/>
      <c r="BH58" s="51"/>
      <c r="BI58" s="51"/>
      <c r="BJ58" s="51"/>
      <c r="BK58" s="51"/>
      <c r="BL58" s="51"/>
      <c r="BM58" s="51"/>
      <c r="BN58" s="51"/>
      <c r="BO58" s="51"/>
    </row>
    <row r="59" spans="2:67" s="2" customFormat="1" ht="18" customHeight="1">
      <c r="B59" s="31" t="s">
        <v>10</v>
      </c>
      <c r="C59" s="32" t="s">
        <v>111</v>
      </c>
      <c r="D59" s="16" t="s">
        <v>80</v>
      </c>
      <c r="E59" s="17">
        <f>SUM(LARGE(H59:BE59,{1,2,3,4,5,6,7,8,9,10}))</f>
        <v>132</v>
      </c>
      <c r="F59" s="17">
        <f t="shared" si="2"/>
        <v>1</v>
      </c>
      <c r="G59" s="31"/>
      <c r="H59" s="10">
        <v>0</v>
      </c>
      <c r="I59" s="10">
        <v>0</v>
      </c>
      <c r="J59" s="10">
        <v>0</v>
      </c>
      <c r="K59" s="31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31">
        <v>0</v>
      </c>
      <c r="R59" s="31">
        <v>0</v>
      </c>
      <c r="S59" s="50">
        <v>0</v>
      </c>
      <c r="T59" s="50">
        <v>0</v>
      </c>
      <c r="U59" s="50">
        <v>0</v>
      </c>
      <c r="V59" s="50">
        <v>0</v>
      </c>
      <c r="W59" s="10">
        <v>0</v>
      </c>
      <c r="X59" s="10">
        <v>0</v>
      </c>
      <c r="Y59" s="50">
        <v>0</v>
      </c>
      <c r="Z59" s="50">
        <v>0</v>
      </c>
      <c r="AA59" s="50">
        <v>0</v>
      </c>
      <c r="AB59" s="50">
        <v>0</v>
      </c>
      <c r="AC59" s="31">
        <v>0</v>
      </c>
      <c r="AD59" s="50">
        <v>0</v>
      </c>
      <c r="AE59" s="31">
        <v>0</v>
      </c>
      <c r="AF59" s="50">
        <v>0</v>
      </c>
      <c r="AG59" s="10">
        <v>0</v>
      </c>
      <c r="AH59" s="10">
        <v>0</v>
      </c>
      <c r="AI59" s="10">
        <v>0</v>
      </c>
      <c r="AJ59" s="31">
        <v>132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31">
        <v>0</v>
      </c>
      <c r="AQ59" s="10">
        <v>0</v>
      </c>
      <c r="AR59" s="10">
        <v>0</v>
      </c>
      <c r="AS59" s="31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51"/>
      <c r="BG59" s="51"/>
      <c r="BH59" s="51"/>
      <c r="BI59" s="51"/>
      <c r="BJ59" s="51"/>
      <c r="BK59" s="51"/>
      <c r="BL59" s="51"/>
      <c r="BM59" s="51"/>
      <c r="BN59" s="51"/>
      <c r="BO59" s="51"/>
    </row>
    <row r="60" spans="2:67" s="2" customFormat="1" ht="18" customHeight="1">
      <c r="B60" s="31" t="s">
        <v>10</v>
      </c>
      <c r="C60" s="32" t="s">
        <v>111</v>
      </c>
      <c r="D60" s="16" t="s">
        <v>310</v>
      </c>
      <c r="E60" s="17">
        <f>SUM(LARGE(H60:BE60,{1,2,3,4,5,6,7,8,9,10}))</f>
        <v>48</v>
      </c>
      <c r="F60" s="17">
        <f t="shared" si="2"/>
        <v>1</v>
      </c>
      <c r="G60" s="31"/>
      <c r="H60" s="10">
        <v>0</v>
      </c>
      <c r="I60" s="10">
        <v>0</v>
      </c>
      <c r="J60" s="10">
        <v>0</v>
      </c>
      <c r="K60" s="31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31">
        <v>0</v>
      </c>
      <c r="R60" s="31">
        <v>0</v>
      </c>
      <c r="S60" s="50">
        <v>0</v>
      </c>
      <c r="T60" s="50">
        <v>0</v>
      </c>
      <c r="U60" s="50">
        <v>0</v>
      </c>
      <c r="V60" s="50">
        <v>0</v>
      </c>
      <c r="W60" s="10">
        <v>0</v>
      </c>
      <c r="X60" s="10">
        <v>0</v>
      </c>
      <c r="Y60" s="50">
        <v>0</v>
      </c>
      <c r="Z60" s="50">
        <v>0</v>
      </c>
      <c r="AA60" s="50">
        <v>0</v>
      </c>
      <c r="AB60" s="50">
        <v>0</v>
      </c>
      <c r="AC60" s="31">
        <v>0</v>
      </c>
      <c r="AD60" s="50">
        <v>0</v>
      </c>
      <c r="AE60" s="31">
        <v>0</v>
      </c>
      <c r="AF60" s="50">
        <v>0</v>
      </c>
      <c r="AG60" s="10">
        <v>0</v>
      </c>
      <c r="AH60" s="10">
        <v>0</v>
      </c>
      <c r="AI60" s="10">
        <v>0</v>
      </c>
      <c r="AJ60" s="31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31">
        <v>0</v>
      </c>
      <c r="AQ60" s="10">
        <v>0</v>
      </c>
      <c r="AR60" s="10">
        <v>0</v>
      </c>
      <c r="AS60" s="31">
        <v>48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51"/>
      <c r="BG60" s="51"/>
      <c r="BH60" s="51"/>
      <c r="BI60" s="51"/>
      <c r="BJ60" s="51"/>
      <c r="BK60" s="51"/>
      <c r="BL60" s="51"/>
      <c r="BM60" s="51"/>
      <c r="BN60" s="51"/>
      <c r="BO60" s="51"/>
    </row>
    <row r="61" spans="2:67" s="2" customFormat="1" ht="18" customHeight="1">
      <c r="B61" s="31" t="s">
        <v>10</v>
      </c>
      <c r="C61" s="32" t="s">
        <v>70</v>
      </c>
      <c r="D61" s="32" t="s">
        <v>71</v>
      </c>
      <c r="E61" s="17">
        <f>SUM(LARGE(H61:BE61,{1,2,3,4,5,6,7,8,9,10}))</f>
        <v>132</v>
      </c>
      <c r="F61" s="17">
        <f t="shared" si="2"/>
        <v>1</v>
      </c>
      <c r="G61" s="31"/>
      <c r="H61" s="10">
        <v>0</v>
      </c>
      <c r="I61" s="10">
        <v>0</v>
      </c>
      <c r="J61" s="10">
        <v>0</v>
      </c>
      <c r="K61" s="31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31">
        <v>0</v>
      </c>
      <c r="R61" s="31">
        <v>0</v>
      </c>
      <c r="S61" s="50">
        <v>0</v>
      </c>
      <c r="T61" s="50">
        <v>0</v>
      </c>
      <c r="U61" s="50">
        <v>0</v>
      </c>
      <c r="V61" s="50">
        <v>0</v>
      </c>
      <c r="W61" s="10">
        <v>0</v>
      </c>
      <c r="X61" s="10">
        <v>0</v>
      </c>
      <c r="Y61" s="50">
        <v>0</v>
      </c>
      <c r="Z61" s="50">
        <v>0</v>
      </c>
      <c r="AA61" s="50">
        <v>0</v>
      </c>
      <c r="AB61" s="50">
        <v>0</v>
      </c>
      <c r="AC61" s="31">
        <v>132</v>
      </c>
      <c r="AD61" s="50">
        <v>0</v>
      </c>
      <c r="AE61" s="31">
        <v>0</v>
      </c>
      <c r="AF61" s="50">
        <v>0</v>
      </c>
      <c r="AG61" s="10">
        <v>0</v>
      </c>
      <c r="AH61" s="10">
        <v>0</v>
      </c>
      <c r="AI61" s="10">
        <v>0</v>
      </c>
      <c r="AJ61" s="31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31">
        <v>0</v>
      </c>
      <c r="AQ61" s="10">
        <v>0</v>
      </c>
      <c r="AR61" s="10">
        <v>0</v>
      </c>
      <c r="AS61" s="31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51"/>
      <c r="BG61" s="51"/>
      <c r="BH61" s="51"/>
      <c r="BI61" s="51"/>
      <c r="BJ61" s="51"/>
      <c r="BK61" s="51"/>
      <c r="BL61" s="51"/>
      <c r="BM61" s="51"/>
      <c r="BN61" s="51"/>
      <c r="BO61" s="51"/>
    </row>
    <row r="62" spans="2:67" s="2" customFormat="1" ht="18" customHeight="1">
      <c r="B62" s="31" t="s">
        <v>10</v>
      </c>
      <c r="C62" s="16" t="s">
        <v>590</v>
      </c>
      <c r="D62" s="16" t="s">
        <v>591</v>
      </c>
      <c r="E62" s="17">
        <f>SUM(LARGE(H62:BE62,{1,2,3,4,5,6,7,8,9,10}))</f>
        <v>96</v>
      </c>
      <c r="F62" s="17">
        <f t="shared" si="2"/>
        <v>1</v>
      </c>
      <c r="G62" s="31"/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96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31">
        <v>0</v>
      </c>
      <c r="AQ62" s="10">
        <v>0</v>
      </c>
      <c r="AR62" s="10">
        <v>0</v>
      </c>
      <c r="AS62" s="31"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51"/>
      <c r="BG62" s="51"/>
      <c r="BH62" s="51"/>
      <c r="BI62" s="51"/>
      <c r="BJ62" s="51"/>
      <c r="BK62" s="51"/>
      <c r="BL62" s="51"/>
      <c r="BM62" s="51"/>
      <c r="BN62" s="51"/>
      <c r="BO62" s="51"/>
    </row>
    <row r="63" spans="2:67" s="2" customFormat="1" ht="18" customHeight="1">
      <c r="B63" s="31" t="s">
        <v>10</v>
      </c>
      <c r="C63" s="32" t="s">
        <v>30</v>
      </c>
      <c r="D63" s="32" t="s">
        <v>31</v>
      </c>
      <c r="E63" s="17">
        <f>SUM(LARGE(H63:BE63,{1,2,3,4,5,6,7,8,9,10}))</f>
        <v>48</v>
      </c>
      <c r="F63" s="17">
        <f t="shared" si="2"/>
        <v>1</v>
      </c>
      <c r="G63" s="31"/>
      <c r="H63" s="10">
        <v>0</v>
      </c>
      <c r="I63" s="10">
        <v>0</v>
      </c>
      <c r="J63" s="10">
        <v>0</v>
      </c>
      <c r="K63" s="31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31">
        <v>0</v>
      </c>
      <c r="R63" s="31">
        <v>0</v>
      </c>
      <c r="S63" s="50">
        <v>0</v>
      </c>
      <c r="T63" s="50">
        <v>0</v>
      </c>
      <c r="U63" s="50">
        <v>0</v>
      </c>
      <c r="V63" s="50">
        <v>0</v>
      </c>
      <c r="W63" s="10">
        <v>0</v>
      </c>
      <c r="X63" s="10">
        <v>0</v>
      </c>
      <c r="Y63" s="50">
        <v>0</v>
      </c>
      <c r="Z63" s="50">
        <v>0</v>
      </c>
      <c r="AA63" s="50">
        <v>0</v>
      </c>
      <c r="AB63" s="50">
        <v>0</v>
      </c>
      <c r="AC63" s="31">
        <v>0</v>
      </c>
      <c r="AD63" s="50">
        <v>0</v>
      </c>
      <c r="AE63" s="31">
        <v>0</v>
      </c>
      <c r="AF63" s="50">
        <v>0</v>
      </c>
      <c r="AG63" s="10">
        <v>0</v>
      </c>
      <c r="AH63" s="10">
        <v>0</v>
      </c>
      <c r="AI63" s="10">
        <v>0</v>
      </c>
      <c r="AJ63" s="31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31">
        <v>0</v>
      </c>
      <c r="AQ63" s="10">
        <v>0</v>
      </c>
      <c r="AR63" s="10">
        <v>0</v>
      </c>
      <c r="AS63" s="31">
        <v>48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51"/>
      <c r="BG63" s="51"/>
      <c r="BH63" s="51"/>
      <c r="BI63" s="51"/>
      <c r="BJ63" s="51"/>
      <c r="BK63" s="51"/>
      <c r="BL63" s="51"/>
      <c r="BM63" s="51"/>
      <c r="BN63" s="51"/>
      <c r="BO63" s="51"/>
    </row>
    <row r="64" spans="2:67" s="2" customFormat="1" ht="18" customHeight="1">
      <c r="B64" s="31" t="s">
        <v>10</v>
      </c>
      <c r="C64" s="16" t="s">
        <v>654</v>
      </c>
      <c r="D64" s="16" t="s">
        <v>655</v>
      </c>
      <c r="E64" s="17">
        <f>SUM(LARGE(H64:BE64,{1,2,3,4,5,6,7,8,9,10}))</f>
        <v>48</v>
      </c>
      <c r="F64" s="17">
        <f t="shared" si="2"/>
        <v>1</v>
      </c>
      <c r="G64" s="31"/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48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51"/>
      <c r="BG64" s="51"/>
      <c r="BH64" s="51"/>
      <c r="BI64" s="51"/>
      <c r="BJ64" s="51"/>
      <c r="BK64" s="51"/>
      <c r="BL64" s="51"/>
      <c r="BM64" s="51"/>
      <c r="BN64" s="51"/>
      <c r="BO64" s="51"/>
    </row>
    <row r="65" spans="2:67" s="2" customFormat="1" ht="18" customHeight="1">
      <c r="B65" s="31" t="s">
        <v>10</v>
      </c>
      <c r="C65" s="16" t="s">
        <v>558</v>
      </c>
      <c r="D65" s="16" t="s">
        <v>559</v>
      </c>
      <c r="E65" s="17">
        <f>SUM(LARGE(H65:BE65,{1,2,3,4,5,6,7,8,9,10}))</f>
        <v>294</v>
      </c>
      <c r="F65" s="17">
        <f t="shared" si="2"/>
        <v>1</v>
      </c>
      <c r="G65" s="31"/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294</v>
      </c>
      <c r="AF65" s="10">
        <v>0</v>
      </c>
      <c r="AG65" s="10">
        <v>0</v>
      </c>
      <c r="AH65" s="10">
        <v>0</v>
      </c>
      <c r="AI65" s="10">
        <v>0</v>
      </c>
      <c r="AJ65" s="31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31">
        <v>0</v>
      </c>
      <c r="AQ65" s="10">
        <v>0</v>
      </c>
      <c r="AR65" s="10">
        <v>0</v>
      </c>
      <c r="AS65" s="31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51"/>
      <c r="BG65" s="51"/>
      <c r="BH65" s="51"/>
      <c r="BI65" s="51"/>
      <c r="BJ65" s="51"/>
      <c r="BK65" s="51"/>
      <c r="BL65" s="51"/>
      <c r="BM65" s="51"/>
      <c r="BN65" s="51"/>
      <c r="BO65" s="51"/>
    </row>
    <row r="66" spans="2:67" s="41" customFormat="1" ht="18" customHeight="1">
      <c r="B66" s="31" t="s">
        <v>10</v>
      </c>
      <c r="C66" s="32" t="s">
        <v>214</v>
      </c>
      <c r="D66" s="32" t="s">
        <v>215</v>
      </c>
      <c r="E66" s="17">
        <f>SUM(LARGE(H66:BE66,{1,2,3,4,5,6,7,8,9,10}))</f>
        <v>120</v>
      </c>
      <c r="F66" s="17">
        <f t="shared" si="2"/>
        <v>1</v>
      </c>
      <c r="G66" s="31"/>
      <c r="H66" s="10">
        <v>0</v>
      </c>
      <c r="I66" s="10">
        <v>0</v>
      </c>
      <c r="J66" s="10">
        <v>0</v>
      </c>
      <c r="K66" s="31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31">
        <v>0</v>
      </c>
      <c r="R66" s="31">
        <v>0</v>
      </c>
      <c r="S66" s="50">
        <v>0</v>
      </c>
      <c r="T66" s="50">
        <v>0</v>
      </c>
      <c r="U66" s="50">
        <v>0</v>
      </c>
      <c r="V66" s="50">
        <v>0</v>
      </c>
      <c r="W66" s="10">
        <v>0</v>
      </c>
      <c r="X66" s="10">
        <v>0</v>
      </c>
      <c r="Y66" s="50">
        <v>0</v>
      </c>
      <c r="Z66" s="50">
        <v>0</v>
      </c>
      <c r="AA66" s="50">
        <v>0</v>
      </c>
      <c r="AB66" s="50">
        <v>0</v>
      </c>
      <c r="AC66" s="31">
        <v>0</v>
      </c>
      <c r="AD66" s="50">
        <v>0</v>
      </c>
      <c r="AE66" s="31">
        <v>0</v>
      </c>
      <c r="AF66" s="50">
        <v>0</v>
      </c>
      <c r="AG66" s="10">
        <v>0</v>
      </c>
      <c r="AH66" s="10">
        <v>0</v>
      </c>
      <c r="AI66" s="10">
        <v>0</v>
      </c>
      <c r="AJ66" s="31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31">
        <v>0</v>
      </c>
      <c r="AQ66" s="10">
        <v>0</v>
      </c>
      <c r="AR66" s="10">
        <v>0</v>
      </c>
      <c r="AS66" s="31">
        <v>120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52"/>
      <c r="BG66" s="52"/>
      <c r="BH66" s="52"/>
      <c r="BI66" s="52"/>
      <c r="BJ66" s="52"/>
      <c r="BK66" s="52"/>
      <c r="BL66" s="52"/>
      <c r="BM66" s="52"/>
      <c r="BN66" s="52"/>
      <c r="BO66" s="52"/>
    </row>
    <row r="67" spans="2:67" s="41" customFormat="1" ht="18" customHeight="1">
      <c r="B67" s="31" t="s">
        <v>10</v>
      </c>
      <c r="C67" s="16" t="s">
        <v>193</v>
      </c>
      <c r="D67" s="16" t="s">
        <v>194</v>
      </c>
      <c r="E67" s="17">
        <f>SUM(LARGE(H67:BE67,{1,2,3,4,5,6,7,8,9,10}))</f>
        <v>60</v>
      </c>
      <c r="F67" s="17">
        <f t="shared" si="2"/>
        <v>1</v>
      </c>
      <c r="G67" s="31"/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60</v>
      </c>
      <c r="AD67" s="50">
        <v>0</v>
      </c>
      <c r="AE67" s="31">
        <v>0</v>
      </c>
      <c r="AF67" s="50">
        <v>0</v>
      </c>
      <c r="AG67" s="10">
        <v>0</v>
      </c>
      <c r="AH67" s="10">
        <v>0</v>
      </c>
      <c r="AI67" s="10">
        <v>0</v>
      </c>
      <c r="AJ67" s="31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31">
        <v>0</v>
      </c>
      <c r="AQ67" s="10">
        <v>0</v>
      </c>
      <c r="AR67" s="10">
        <v>0</v>
      </c>
      <c r="AS67" s="31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52"/>
      <c r="BG67" s="52"/>
      <c r="BH67" s="52"/>
      <c r="BI67" s="52"/>
      <c r="BJ67" s="52"/>
      <c r="BK67" s="52"/>
      <c r="BL67" s="52"/>
      <c r="BM67" s="52"/>
      <c r="BN67" s="52"/>
      <c r="BO67" s="52"/>
    </row>
    <row r="68" spans="2:67" s="41" customFormat="1" ht="18" customHeight="1">
      <c r="B68" s="31" t="s">
        <v>10</v>
      </c>
      <c r="C68" s="16" t="s">
        <v>403</v>
      </c>
      <c r="D68" s="16" t="s">
        <v>188</v>
      </c>
      <c r="E68" s="17">
        <f>SUM(LARGE(H68:BE68,{1,2,3,4,5,6,7,8,9,10}))</f>
        <v>36</v>
      </c>
      <c r="F68" s="17">
        <f t="shared" si="2"/>
        <v>1</v>
      </c>
      <c r="G68" s="31"/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31">
        <v>36</v>
      </c>
      <c r="R68" s="31">
        <v>0</v>
      </c>
      <c r="S68" s="50">
        <v>0</v>
      </c>
      <c r="T68" s="50">
        <v>0</v>
      </c>
      <c r="U68" s="50">
        <v>0</v>
      </c>
      <c r="V68" s="50">
        <v>0</v>
      </c>
      <c r="W68" s="10">
        <v>0</v>
      </c>
      <c r="X68" s="10">
        <v>0</v>
      </c>
      <c r="Y68" s="50">
        <v>0</v>
      </c>
      <c r="Z68" s="50">
        <v>0</v>
      </c>
      <c r="AA68" s="50">
        <v>0</v>
      </c>
      <c r="AB68" s="50">
        <v>0</v>
      </c>
      <c r="AC68" s="31">
        <v>0</v>
      </c>
      <c r="AD68" s="50">
        <v>0</v>
      </c>
      <c r="AE68" s="31">
        <v>0</v>
      </c>
      <c r="AF68" s="50">
        <v>0</v>
      </c>
      <c r="AG68" s="10">
        <v>0</v>
      </c>
      <c r="AH68" s="10">
        <v>0</v>
      </c>
      <c r="AI68" s="10">
        <v>0</v>
      </c>
      <c r="AJ68" s="31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31">
        <v>0</v>
      </c>
      <c r="AQ68" s="10">
        <v>0</v>
      </c>
      <c r="AR68" s="10">
        <v>0</v>
      </c>
      <c r="AS68" s="31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52"/>
      <c r="BG68" s="52"/>
      <c r="BH68" s="52"/>
      <c r="BI68" s="52"/>
      <c r="BJ68" s="52"/>
      <c r="BK68" s="52"/>
      <c r="BL68" s="52"/>
      <c r="BM68" s="52"/>
      <c r="BN68" s="52"/>
      <c r="BO68" s="52"/>
    </row>
    <row r="69" spans="2:67" s="41" customFormat="1" ht="18" customHeight="1">
      <c r="B69" s="31" t="s">
        <v>10</v>
      </c>
      <c r="C69" s="16" t="s">
        <v>65</v>
      </c>
      <c r="D69" s="16" t="s">
        <v>573</v>
      </c>
      <c r="E69" s="17">
        <f>SUM(LARGE(H69:BE69,{1,2,3,4,5,6,7,8,9,10}))</f>
        <v>105</v>
      </c>
      <c r="F69" s="17">
        <f t="shared" si="2"/>
        <v>1</v>
      </c>
      <c r="G69" s="31"/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105</v>
      </c>
      <c r="AF69" s="10">
        <v>0</v>
      </c>
      <c r="AG69" s="10">
        <v>0</v>
      </c>
      <c r="AH69" s="10">
        <v>0</v>
      </c>
      <c r="AI69" s="10">
        <v>0</v>
      </c>
      <c r="AJ69" s="31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31">
        <v>0</v>
      </c>
      <c r="AQ69" s="10">
        <v>0</v>
      </c>
      <c r="AR69" s="10">
        <v>0</v>
      </c>
      <c r="AS69" s="31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52"/>
      <c r="BG69" s="52"/>
      <c r="BH69" s="52"/>
      <c r="BI69" s="52"/>
      <c r="BJ69" s="52"/>
      <c r="BK69" s="52"/>
      <c r="BL69" s="52"/>
      <c r="BM69" s="52"/>
      <c r="BN69" s="52"/>
      <c r="BO69" s="52"/>
    </row>
    <row r="70" spans="2:67" s="41" customFormat="1" ht="18" customHeight="1">
      <c r="B70" s="31" t="s">
        <v>10</v>
      </c>
      <c r="C70" s="16" t="s">
        <v>65</v>
      </c>
      <c r="D70" s="16" t="s">
        <v>552</v>
      </c>
      <c r="E70" s="17">
        <f>SUM(LARGE(H70:BE70,{1,2,3,4,5,6,7,8,9,10}))</f>
        <v>105</v>
      </c>
      <c r="F70" s="17">
        <f t="shared" si="2"/>
        <v>1</v>
      </c>
      <c r="G70" s="31"/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105</v>
      </c>
      <c r="AF70" s="10">
        <v>0</v>
      </c>
      <c r="AG70" s="10">
        <v>0</v>
      </c>
      <c r="AH70" s="10">
        <v>0</v>
      </c>
      <c r="AI70" s="10">
        <v>0</v>
      </c>
      <c r="AJ70" s="31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31">
        <v>0</v>
      </c>
      <c r="AQ70" s="10">
        <v>0</v>
      </c>
      <c r="AR70" s="10">
        <v>0</v>
      </c>
      <c r="AS70" s="31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52"/>
      <c r="BG70" s="52"/>
      <c r="BH70" s="52"/>
      <c r="BI70" s="52"/>
      <c r="BJ70" s="52"/>
      <c r="BK70" s="52"/>
      <c r="BL70" s="52"/>
      <c r="BM70" s="52"/>
      <c r="BN70" s="52"/>
      <c r="BO70" s="52"/>
    </row>
    <row r="71" spans="2:67" s="41" customFormat="1" ht="18" customHeight="1">
      <c r="B71" s="31" t="s">
        <v>10</v>
      </c>
      <c r="C71" s="32" t="s">
        <v>179</v>
      </c>
      <c r="D71" s="32" t="s">
        <v>180</v>
      </c>
      <c r="E71" s="17">
        <f>SUM(LARGE(H71:BE71,{1,2,3,4,5,6,7,8,9,10}))</f>
        <v>132</v>
      </c>
      <c r="F71" s="17">
        <f t="shared" si="2"/>
        <v>1</v>
      </c>
      <c r="G71" s="31"/>
      <c r="H71" s="10">
        <v>0</v>
      </c>
      <c r="I71" s="10">
        <v>0</v>
      </c>
      <c r="J71" s="10">
        <v>0</v>
      </c>
      <c r="K71" s="31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31">
        <v>0</v>
      </c>
      <c r="R71" s="31">
        <v>0</v>
      </c>
      <c r="S71" s="50">
        <v>0</v>
      </c>
      <c r="T71" s="50">
        <v>0</v>
      </c>
      <c r="U71" s="50">
        <v>0</v>
      </c>
      <c r="V71" s="50">
        <v>0</v>
      </c>
      <c r="W71" s="10">
        <v>0</v>
      </c>
      <c r="X71" s="10">
        <v>0</v>
      </c>
      <c r="Y71" s="50">
        <v>0</v>
      </c>
      <c r="Z71" s="50">
        <v>0</v>
      </c>
      <c r="AA71" s="50">
        <v>0</v>
      </c>
      <c r="AB71" s="50">
        <v>0</v>
      </c>
      <c r="AC71" s="31">
        <v>132</v>
      </c>
      <c r="AD71" s="50">
        <v>0</v>
      </c>
      <c r="AE71" s="31">
        <v>0</v>
      </c>
      <c r="AF71" s="50">
        <v>0</v>
      </c>
      <c r="AG71" s="10">
        <v>0</v>
      </c>
      <c r="AH71" s="10">
        <v>0</v>
      </c>
      <c r="AI71" s="10">
        <v>0</v>
      </c>
      <c r="AJ71" s="31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31">
        <v>0</v>
      </c>
      <c r="AQ71" s="10">
        <v>0</v>
      </c>
      <c r="AR71" s="10">
        <v>0</v>
      </c>
      <c r="AS71" s="31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52"/>
      <c r="BG71" s="52"/>
      <c r="BH71" s="52"/>
      <c r="BI71" s="52"/>
      <c r="BJ71" s="52"/>
      <c r="BK71" s="52"/>
      <c r="BL71" s="52"/>
      <c r="BM71" s="52"/>
      <c r="BN71" s="52"/>
      <c r="BO71" s="52"/>
    </row>
    <row r="72" spans="2:67" s="41" customFormat="1" ht="18" customHeight="1">
      <c r="B72" s="31" t="s">
        <v>10</v>
      </c>
      <c r="C72" s="16" t="s">
        <v>554</v>
      </c>
      <c r="D72" s="16" t="s">
        <v>555</v>
      </c>
      <c r="E72" s="17">
        <f>SUM(LARGE(H72:BE72,{1,2,3,4,5,6,7,8,9,10}))</f>
        <v>231</v>
      </c>
      <c r="F72" s="17">
        <f t="shared" si="2"/>
        <v>1</v>
      </c>
      <c r="G72" s="31"/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231</v>
      </c>
      <c r="AF72" s="10">
        <v>0</v>
      </c>
      <c r="AG72" s="10">
        <v>0</v>
      </c>
      <c r="AH72" s="10">
        <v>0</v>
      </c>
      <c r="AI72" s="10">
        <v>0</v>
      </c>
      <c r="AJ72" s="31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31">
        <v>0</v>
      </c>
      <c r="AQ72" s="10">
        <v>0</v>
      </c>
      <c r="AR72" s="10">
        <v>0</v>
      </c>
      <c r="AS72" s="31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52"/>
      <c r="BG72" s="52"/>
      <c r="BH72" s="52"/>
      <c r="BI72" s="52"/>
      <c r="BJ72" s="52"/>
      <c r="BK72" s="52"/>
      <c r="BL72" s="52"/>
      <c r="BM72" s="52"/>
      <c r="BN72" s="52"/>
      <c r="BO72" s="52"/>
    </row>
    <row r="73" spans="2:67" s="41" customFormat="1" ht="18" customHeight="1">
      <c r="B73" s="31" t="s">
        <v>10</v>
      </c>
      <c r="C73" s="16" t="s">
        <v>208</v>
      </c>
      <c r="D73" s="16" t="s">
        <v>342</v>
      </c>
      <c r="E73" s="17">
        <f>SUM(LARGE(H73:BE73,{1,2,3,4,5,6,7,8,9,10}))</f>
        <v>48</v>
      </c>
      <c r="F73" s="17">
        <f t="shared" si="2"/>
        <v>1</v>
      </c>
      <c r="G73" s="31"/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48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52"/>
      <c r="BG73" s="52"/>
      <c r="BH73" s="52"/>
      <c r="BI73" s="52"/>
      <c r="BJ73" s="52"/>
      <c r="BK73" s="52"/>
      <c r="BL73" s="52"/>
      <c r="BM73" s="52"/>
      <c r="BN73" s="52"/>
      <c r="BO73" s="52"/>
    </row>
    <row r="74" spans="2:67" s="2" customFormat="1" ht="18" customHeight="1">
      <c r="B74" s="31" t="s">
        <v>10</v>
      </c>
      <c r="C74" s="16" t="s">
        <v>83</v>
      </c>
      <c r="D74" s="16" t="s">
        <v>486</v>
      </c>
      <c r="E74" s="17">
        <f>SUM(LARGE(H74:BE74,{1,2,3,4,5,6,7,8,9,10}))</f>
        <v>60</v>
      </c>
      <c r="F74" s="17">
        <f t="shared" si="2"/>
        <v>1</v>
      </c>
      <c r="G74" s="31"/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60</v>
      </c>
      <c r="AD74" s="50">
        <v>0</v>
      </c>
      <c r="AE74" s="31">
        <v>0</v>
      </c>
      <c r="AF74" s="50">
        <v>0</v>
      </c>
      <c r="AG74" s="10">
        <v>0</v>
      </c>
      <c r="AH74" s="10">
        <v>0</v>
      </c>
      <c r="AI74" s="10">
        <v>0</v>
      </c>
      <c r="AJ74" s="31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31">
        <v>0</v>
      </c>
      <c r="AQ74" s="10">
        <v>0</v>
      </c>
      <c r="AR74" s="10">
        <v>0</v>
      </c>
      <c r="AS74" s="31">
        <v>0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v>0</v>
      </c>
      <c r="AZ74" s="10"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51"/>
      <c r="BG74" s="51"/>
      <c r="BH74" s="51"/>
      <c r="BI74" s="51"/>
      <c r="BJ74" s="51"/>
      <c r="BK74" s="51"/>
      <c r="BL74" s="51"/>
      <c r="BM74" s="51"/>
      <c r="BN74" s="51"/>
      <c r="BO74" s="51"/>
    </row>
    <row r="75" spans="2:67" s="2" customFormat="1" ht="18" customHeight="1">
      <c r="B75" s="31" t="s">
        <v>10</v>
      </c>
      <c r="C75" s="16" t="s">
        <v>267</v>
      </c>
      <c r="D75" s="16" t="s">
        <v>268</v>
      </c>
      <c r="E75" s="17">
        <f>SUM(LARGE(H75:BE75,{1,2,3,4,5,6,7,8,9,10}))</f>
        <v>48</v>
      </c>
      <c r="F75" s="17">
        <f t="shared" si="2"/>
        <v>1</v>
      </c>
      <c r="G75" s="31"/>
      <c r="H75" s="10">
        <v>0</v>
      </c>
      <c r="I75" s="10">
        <v>0</v>
      </c>
      <c r="J75" s="10">
        <v>0</v>
      </c>
      <c r="K75" s="31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31">
        <v>0</v>
      </c>
      <c r="R75" s="31">
        <v>0</v>
      </c>
      <c r="S75" s="50">
        <v>0</v>
      </c>
      <c r="T75" s="50">
        <v>0</v>
      </c>
      <c r="U75" s="50">
        <v>0</v>
      </c>
      <c r="V75" s="50">
        <v>0</v>
      </c>
      <c r="W75" s="10">
        <v>0</v>
      </c>
      <c r="X75" s="10">
        <v>0</v>
      </c>
      <c r="Y75" s="50">
        <v>0</v>
      </c>
      <c r="Z75" s="50">
        <v>0</v>
      </c>
      <c r="AA75" s="50">
        <v>0</v>
      </c>
      <c r="AB75" s="50">
        <v>0</v>
      </c>
      <c r="AC75" s="31">
        <v>0</v>
      </c>
      <c r="AD75" s="50">
        <v>0</v>
      </c>
      <c r="AE75" s="31">
        <v>0</v>
      </c>
      <c r="AF75" s="50">
        <v>0</v>
      </c>
      <c r="AG75" s="10">
        <v>0</v>
      </c>
      <c r="AH75" s="10">
        <v>0</v>
      </c>
      <c r="AI75" s="10">
        <v>0</v>
      </c>
      <c r="AJ75" s="31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31">
        <v>0</v>
      </c>
      <c r="AQ75" s="10">
        <v>0</v>
      </c>
      <c r="AR75" s="10">
        <v>0</v>
      </c>
      <c r="AS75" s="31">
        <v>48</v>
      </c>
      <c r="AT75" s="10">
        <v>0</v>
      </c>
      <c r="AU75" s="10">
        <v>0</v>
      </c>
      <c r="AV75" s="10">
        <v>0</v>
      </c>
      <c r="AW75" s="10">
        <v>0</v>
      </c>
      <c r="AX75" s="10">
        <v>0</v>
      </c>
      <c r="AY75" s="10">
        <v>0</v>
      </c>
      <c r="AZ75" s="10">
        <v>0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51"/>
      <c r="BG75" s="51"/>
      <c r="BH75" s="51"/>
      <c r="BI75" s="51"/>
      <c r="BJ75" s="51"/>
      <c r="BK75" s="51"/>
      <c r="BL75" s="51"/>
      <c r="BM75" s="51"/>
      <c r="BN75" s="51"/>
      <c r="BO75" s="51"/>
    </row>
    <row r="76" spans="2:67" s="2" customFormat="1" ht="18" customHeight="1">
      <c r="B76" s="31" t="s">
        <v>10</v>
      </c>
      <c r="C76" s="16" t="s">
        <v>311</v>
      </c>
      <c r="D76" s="16" t="s">
        <v>312</v>
      </c>
      <c r="E76" s="17">
        <f>SUM(LARGE(H76:BE76,{1,2,3,4,5,6,7,8,9,10}))</f>
        <v>48</v>
      </c>
      <c r="F76" s="17">
        <f t="shared" si="2"/>
        <v>1</v>
      </c>
      <c r="G76" s="31"/>
      <c r="H76" s="10">
        <v>0</v>
      </c>
      <c r="I76" s="10">
        <v>0</v>
      </c>
      <c r="J76" s="10">
        <v>0</v>
      </c>
      <c r="K76" s="31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31">
        <v>0</v>
      </c>
      <c r="R76" s="31">
        <v>0</v>
      </c>
      <c r="S76" s="50">
        <v>0</v>
      </c>
      <c r="T76" s="50">
        <v>0</v>
      </c>
      <c r="U76" s="50">
        <v>0</v>
      </c>
      <c r="V76" s="50">
        <v>0</v>
      </c>
      <c r="W76" s="10">
        <v>0</v>
      </c>
      <c r="X76" s="10">
        <v>0</v>
      </c>
      <c r="Y76" s="50">
        <v>0</v>
      </c>
      <c r="Z76" s="50">
        <v>0</v>
      </c>
      <c r="AA76" s="50">
        <v>0</v>
      </c>
      <c r="AB76" s="50">
        <v>0</v>
      </c>
      <c r="AC76" s="31">
        <v>0</v>
      </c>
      <c r="AD76" s="50">
        <v>0</v>
      </c>
      <c r="AE76" s="31">
        <v>0</v>
      </c>
      <c r="AF76" s="50">
        <v>0</v>
      </c>
      <c r="AG76" s="10">
        <v>0</v>
      </c>
      <c r="AH76" s="10">
        <v>0</v>
      </c>
      <c r="AI76" s="10">
        <v>0</v>
      </c>
      <c r="AJ76" s="31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v>0</v>
      </c>
      <c r="AP76" s="31">
        <v>0</v>
      </c>
      <c r="AQ76" s="10">
        <v>0</v>
      </c>
      <c r="AR76" s="10">
        <v>0</v>
      </c>
      <c r="AS76" s="31">
        <v>48</v>
      </c>
      <c r="AT76" s="10">
        <v>0</v>
      </c>
      <c r="AU76" s="10">
        <v>0</v>
      </c>
      <c r="AV76" s="10">
        <v>0</v>
      </c>
      <c r="AW76" s="10">
        <v>0</v>
      </c>
      <c r="AX76" s="10">
        <v>0</v>
      </c>
      <c r="AY76" s="10">
        <v>0</v>
      </c>
      <c r="AZ76" s="10"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51"/>
      <c r="BG76" s="51"/>
      <c r="BH76" s="51"/>
      <c r="BI76" s="51"/>
      <c r="BJ76" s="51"/>
      <c r="BK76" s="51"/>
      <c r="BL76" s="51"/>
      <c r="BM76" s="51"/>
      <c r="BN76" s="51"/>
      <c r="BO76" s="51"/>
    </row>
    <row r="77" spans="2:67" s="2" customFormat="1" ht="18" customHeight="1">
      <c r="B77" s="31" t="s">
        <v>10</v>
      </c>
      <c r="C77" s="32" t="s">
        <v>151</v>
      </c>
      <c r="D77" s="32" t="s">
        <v>39</v>
      </c>
      <c r="E77" s="17">
        <f>SUM(LARGE(H77:BE77,{1,2,3,4,5,6,7,8,9,10}))</f>
        <v>36</v>
      </c>
      <c r="F77" s="17">
        <f t="shared" si="2"/>
        <v>1</v>
      </c>
      <c r="G77" s="31"/>
      <c r="H77" s="10">
        <v>0</v>
      </c>
      <c r="I77" s="10">
        <v>0</v>
      </c>
      <c r="J77" s="10">
        <v>0</v>
      </c>
      <c r="K77" s="31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31">
        <v>36</v>
      </c>
      <c r="R77" s="31">
        <v>0</v>
      </c>
      <c r="S77" s="50">
        <v>0</v>
      </c>
      <c r="T77" s="50">
        <v>0</v>
      </c>
      <c r="U77" s="50">
        <v>0</v>
      </c>
      <c r="V77" s="50">
        <v>0</v>
      </c>
      <c r="W77" s="10">
        <v>0</v>
      </c>
      <c r="X77" s="10">
        <v>0</v>
      </c>
      <c r="Y77" s="50">
        <v>0</v>
      </c>
      <c r="Z77" s="50">
        <v>0</v>
      </c>
      <c r="AA77" s="50">
        <v>0</v>
      </c>
      <c r="AB77" s="50">
        <v>0</v>
      </c>
      <c r="AC77" s="31">
        <v>0</v>
      </c>
      <c r="AD77" s="50">
        <v>0</v>
      </c>
      <c r="AE77" s="31">
        <v>0</v>
      </c>
      <c r="AF77" s="50">
        <v>0</v>
      </c>
      <c r="AG77" s="10">
        <v>0</v>
      </c>
      <c r="AH77" s="10">
        <v>0</v>
      </c>
      <c r="AI77" s="10">
        <v>0</v>
      </c>
      <c r="AJ77" s="31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31">
        <v>0</v>
      </c>
      <c r="AQ77" s="10">
        <v>0</v>
      </c>
      <c r="AR77" s="10">
        <v>0</v>
      </c>
      <c r="AS77" s="31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51"/>
      <c r="BG77" s="51"/>
      <c r="BH77" s="51"/>
      <c r="BI77" s="51"/>
      <c r="BJ77" s="51"/>
      <c r="BK77" s="51"/>
      <c r="BL77" s="51"/>
      <c r="BM77" s="51"/>
      <c r="BN77" s="51"/>
      <c r="BO77" s="51"/>
    </row>
    <row r="78" spans="2:67" ht="18" customHeight="1">
      <c r="B78" s="31" t="s">
        <v>10</v>
      </c>
      <c r="C78" s="32" t="s">
        <v>218</v>
      </c>
      <c r="D78" s="32" t="s">
        <v>48</v>
      </c>
      <c r="E78" s="17">
        <f>SUM(LARGE(H78:BE78,{1,2,3,4,5,6,7,8,9,10}))</f>
        <v>48</v>
      </c>
      <c r="F78" s="17">
        <f aca="true" t="shared" si="3" ref="F78:F109">COUNTIF(H78:BE78,"&gt;0")</f>
        <v>1</v>
      </c>
      <c r="H78" s="10">
        <v>0</v>
      </c>
      <c r="I78" s="10">
        <v>0</v>
      </c>
      <c r="J78" s="10">
        <v>0</v>
      </c>
      <c r="K78" s="31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31">
        <v>0</v>
      </c>
      <c r="R78" s="31">
        <v>0</v>
      </c>
      <c r="S78" s="50">
        <v>0</v>
      </c>
      <c r="T78" s="50">
        <v>0</v>
      </c>
      <c r="U78" s="50">
        <v>0</v>
      </c>
      <c r="V78" s="50">
        <v>0</v>
      </c>
      <c r="W78" s="10">
        <v>0</v>
      </c>
      <c r="X78" s="10">
        <v>0</v>
      </c>
      <c r="Y78" s="50">
        <v>0</v>
      </c>
      <c r="Z78" s="50">
        <v>0</v>
      </c>
      <c r="AA78" s="50">
        <v>0</v>
      </c>
      <c r="AB78" s="50">
        <v>0</v>
      </c>
      <c r="AC78" s="31">
        <v>0</v>
      </c>
      <c r="AD78" s="50">
        <v>0</v>
      </c>
      <c r="AE78" s="31">
        <v>0</v>
      </c>
      <c r="AF78" s="50">
        <v>0</v>
      </c>
      <c r="AG78" s="10">
        <v>0</v>
      </c>
      <c r="AH78" s="10">
        <v>0</v>
      </c>
      <c r="AI78" s="10">
        <v>0</v>
      </c>
      <c r="AJ78" s="31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31">
        <v>0</v>
      </c>
      <c r="AQ78" s="10">
        <v>0</v>
      </c>
      <c r="AR78" s="10">
        <v>0</v>
      </c>
      <c r="AS78" s="31">
        <v>48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54"/>
      <c r="BG78" s="54"/>
      <c r="BH78" s="54"/>
      <c r="BI78" s="54"/>
      <c r="BJ78" s="54"/>
      <c r="BK78" s="54"/>
      <c r="BL78" s="54"/>
      <c r="BM78" s="54"/>
      <c r="BN78" s="54"/>
      <c r="BO78" s="54"/>
    </row>
    <row r="79" spans="2:67" ht="18" customHeight="1">
      <c r="B79" s="31" t="s">
        <v>10</v>
      </c>
      <c r="C79" s="16" t="s">
        <v>496</v>
      </c>
      <c r="D79" s="16" t="s">
        <v>497</v>
      </c>
      <c r="E79" s="17">
        <f>SUM(LARGE(H79:BE79,{1,2,3,4,5,6,7,8,9,10}))</f>
        <v>60</v>
      </c>
      <c r="F79" s="17">
        <f t="shared" si="3"/>
        <v>1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60</v>
      </c>
      <c r="AD79" s="50">
        <v>0</v>
      </c>
      <c r="AE79" s="31">
        <v>0</v>
      </c>
      <c r="AF79" s="50">
        <v>0</v>
      </c>
      <c r="AG79" s="10">
        <v>0</v>
      </c>
      <c r="AH79" s="10">
        <v>0</v>
      </c>
      <c r="AI79" s="10">
        <v>0</v>
      </c>
      <c r="AJ79" s="31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31">
        <v>0</v>
      </c>
      <c r="AQ79" s="10">
        <v>0</v>
      </c>
      <c r="AR79" s="10">
        <v>0</v>
      </c>
      <c r="AS79" s="31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54"/>
      <c r="BG79" s="54"/>
      <c r="BH79" s="54"/>
      <c r="BI79" s="54"/>
      <c r="BJ79" s="54"/>
      <c r="BK79" s="54"/>
      <c r="BL79" s="54"/>
      <c r="BM79" s="54"/>
      <c r="BN79" s="54"/>
      <c r="BO79" s="54"/>
    </row>
    <row r="80" spans="2:67" ht="18" customHeight="1">
      <c r="B80" s="31" t="s">
        <v>10</v>
      </c>
      <c r="C80" s="16" t="s">
        <v>36</v>
      </c>
      <c r="D80" s="16" t="s">
        <v>465</v>
      </c>
      <c r="E80" s="17">
        <f>SUM(LARGE(H80:BE80,{1,2,3,4,5,6,7,8,9,10}))</f>
        <v>10</v>
      </c>
      <c r="F80" s="17">
        <f t="shared" si="3"/>
        <v>1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50">
        <v>10</v>
      </c>
      <c r="U80" s="50">
        <v>0</v>
      </c>
      <c r="V80" s="50">
        <v>0</v>
      </c>
      <c r="W80" s="10">
        <v>0</v>
      </c>
      <c r="X80" s="10">
        <v>0</v>
      </c>
      <c r="Y80" s="50">
        <v>0</v>
      </c>
      <c r="Z80" s="50">
        <v>0</v>
      </c>
      <c r="AA80" s="50">
        <v>0</v>
      </c>
      <c r="AB80" s="50">
        <v>0</v>
      </c>
      <c r="AC80" s="31">
        <v>0</v>
      </c>
      <c r="AD80" s="50">
        <v>0</v>
      </c>
      <c r="AE80" s="31">
        <v>0</v>
      </c>
      <c r="AF80" s="50">
        <v>0</v>
      </c>
      <c r="AG80" s="10">
        <v>0</v>
      </c>
      <c r="AH80" s="10">
        <v>0</v>
      </c>
      <c r="AI80" s="10">
        <v>0</v>
      </c>
      <c r="AJ80" s="31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31">
        <v>0</v>
      </c>
      <c r="AQ80" s="10">
        <v>0</v>
      </c>
      <c r="AR80" s="10">
        <v>0</v>
      </c>
      <c r="AS80" s="31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54"/>
      <c r="BG80" s="54"/>
      <c r="BH80" s="54"/>
      <c r="BI80" s="54"/>
      <c r="BJ80" s="54"/>
      <c r="BK80" s="54"/>
      <c r="BL80" s="54"/>
      <c r="BM80" s="54"/>
      <c r="BN80" s="54"/>
      <c r="BO80" s="54"/>
    </row>
    <row r="81" spans="2:67" ht="18" customHeight="1">
      <c r="B81" s="31" t="s">
        <v>10</v>
      </c>
      <c r="C81" s="16" t="s">
        <v>36</v>
      </c>
      <c r="D81" s="16" t="s">
        <v>395</v>
      </c>
      <c r="E81" s="17">
        <f>SUM(LARGE(H81:BE81,{1,2,3,4,5,6,7,8,9,10}))</f>
        <v>36</v>
      </c>
      <c r="F81" s="17">
        <f t="shared" si="3"/>
        <v>1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31">
        <v>36</v>
      </c>
      <c r="R81" s="31">
        <v>0</v>
      </c>
      <c r="S81" s="50">
        <v>0</v>
      </c>
      <c r="T81" s="50">
        <v>0</v>
      </c>
      <c r="U81" s="50">
        <v>0</v>
      </c>
      <c r="V81" s="50">
        <v>0</v>
      </c>
      <c r="W81" s="10">
        <v>0</v>
      </c>
      <c r="X81" s="10">
        <v>0</v>
      </c>
      <c r="Y81" s="50">
        <v>0</v>
      </c>
      <c r="Z81" s="50">
        <v>0</v>
      </c>
      <c r="AA81" s="50">
        <v>0</v>
      </c>
      <c r="AB81" s="50">
        <v>0</v>
      </c>
      <c r="AC81" s="31">
        <v>0</v>
      </c>
      <c r="AD81" s="50">
        <v>0</v>
      </c>
      <c r="AE81" s="31">
        <v>0</v>
      </c>
      <c r="AF81" s="50">
        <v>0</v>
      </c>
      <c r="AG81" s="10">
        <v>0</v>
      </c>
      <c r="AH81" s="10">
        <v>0</v>
      </c>
      <c r="AI81" s="10">
        <v>0</v>
      </c>
      <c r="AJ81" s="31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31">
        <v>0</v>
      </c>
      <c r="AQ81" s="10">
        <v>0</v>
      </c>
      <c r="AR81" s="10">
        <v>0</v>
      </c>
      <c r="AS81" s="31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54"/>
      <c r="BG81" s="54"/>
      <c r="BH81" s="54"/>
      <c r="BI81" s="54"/>
      <c r="BJ81" s="54"/>
      <c r="BK81" s="54"/>
      <c r="BL81" s="54"/>
      <c r="BM81" s="54"/>
      <c r="BN81" s="54"/>
      <c r="BO81" s="54"/>
    </row>
    <row r="82" spans="2:67" ht="18" customHeight="1">
      <c r="B82" s="31" t="s">
        <v>10</v>
      </c>
      <c r="C82" s="16" t="s">
        <v>640</v>
      </c>
      <c r="D82" s="16" t="s">
        <v>340</v>
      </c>
      <c r="E82" s="17">
        <f>SUM(LARGE(H82:BE82,{1,2,3,4,5,6,7,8,9,10}))</f>
        <v>48</v>
      </c>
      <c r="F82" s="17">
        <f t="shared" si="3"/>
        <v>1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48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54"/>
      <c r="BG82" s="54"/>
      <c r="BH82" s="54"/>
      <c r="BI82" s="54"/>
      <c r="BJ82" s="54"/>
      <c r="BK82" s="54"/>
      <c r="BL82" s="54"/>
      <c r="BM82" s="54"/>
      <c r="BN82" s="54"/>
      <c r="BO82" s="54"/>
    </row>
    <row r="83" spans="2:67" ht="18" customHeight="1">
      <c r="B83" s="31" t="s">
        <v>10</v>
      </c>
      <c r="C83" s="16" t="s">
        <v>37</v>
      </c>
      <c r="D83" s="16" t="s">
        <v>462</v>
      </c>
      <c r="E83" s="17">
        <f>SUM(LARGE(H83:BE83,{1,2,3,4,5,6,7,8,9,10}))</f>
        <v>54</v>
      </c>
      <c r="F83" s="17">
        <f t="shared" si="3"/>
        <v>1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50">
        <v>0</v>
      </c>
      <c r="T83" s="50">
        <v>0</v>
      </c>
      <c r="U83" s="50">
        <v>0</v>
      </c>
      <c r="V83" s="50">
        <v>0</v>
      </c>
      <c r="W83" s="10">
        <v>0</v>
      </c>
      <c r="X83" s="10">
        <v>0</v>
      </c>
      <c r="Y83" s="50">
        <v>0</v>
      </c>
      <c r="Z83" s="50">
        <v>54</v>
      </c>
      <c r="AA83" s="50">
        <v>0</v>
      </c>
      <c r="AB83" s="50">
        <v>0</v>
      </c>
      <c r="AC83" s="31">
        <v>0</v>
      </c>
      <c r="AD83" s="50">
        <v>0</v>
      </c>
      <c r="AE83" s="31">
        <v>0</v>
      </c>
      <c r="AF83" s="50">
        <v>0</v>
      </c>
      <c r="AG83" s="10">
        <v>0</v>
      </c>
      <c r="AH83" s="10">
        <v>0</v>
      </c>
      <c r="AI83" s="10">
        <v>0</v>
      </c>
      <c r="AJ83" s="31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31">
        <v>0</v>
      </c>
      <c r="AQ83" s="10">
        <v>0</v>
      </c>
      <c r="AR83" s="10">
        <v>0</v>
      </c>
      <c r="AS83" s="31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v>0</v>
      </c>
      <c r="AZ83" s="10"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54"/>
      <c r="BG83" s="54"/>
      <c r="BH83" s="54"/>
      <c r="BI83" s="54"/>
      <c r="BJ83" s="54"/>
      <c r="BK83" s="54"/>
      <c r="BL83" s="54"/>
      <c r="BM83" s="54"/>
      <c r="BN83" s="54"/>
      <c r="BO83" s="54"/>
    </row>
    <row r="84" spans="2:67" ht="18" customHeight="1">
      <c r="B84" s="31" t="s">
        <v>10</v>
      </c>
      <c r="C84" s="16" t="s">
        <v>43</v>
      </c>
      <c r="D84" s="16" t="s">
        <v>658</v>
      </c>
      <c r="E84" s="17">
        <f>SUM(LARGE(H84:BE84,{1,2,3,4,5,6,7,8,9,10}))</f>
        <v>48</v>
      </c>
      <c r="F84" s="17">
        <f t="shared" si="3"/>
        <v>1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48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v>0</v>
      </c>
      <c r="AZ84" s="10"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54"/>
      <c r="BG84" s="54"/>
      <c r="BH84" s="54"/>
      <c r="BI84" s="54"/>
      <c r="BJ84" s="54"/>
      <c r="BK84" s="54"/>
      <c r="BL84" s="54"/>
      <c r="BM84" s="54"/>
      <c r="BN84" s="54"/>
      <c r="BO84" s="54"/>
    </row>
    <row r="85" spans="2:67" ht="18" customHeight="1">
      <c r="B85" s="31" t="s">
        <v>10</v>
      </c>
      <c r="C85" s="16" t="s">
        <v>372</v>
      </c>
      <c r="D85" s="16" t="s">
        <v>373</v>
      </c>
      <c r="E85" s="17">
        <f>SUM(LARGE(H85:BE85,{1,2,3,4,5,6,7,8,9,10}))</f>
        <v>144</v>
      </c>
      <c r="F85" s="17">
        <f t="shared" si="3"/>
        <v>1</v>
      </c>
      <c r="H85" s="10">
        <v>0</v>
      </c>
      <c r="I85" s="10">
        <v>0</v>
      </c>
      <c r="J85" s="10">
        <v>0</v>
      </c>
      <c r="K85" s="10">
        <v>144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31">
        <v>0</v>
      </c>
      <c r="R85" s="31">
        <v>0</v>
      </c>
      <c r="S85" s="50">
        <v>0</v>
      </c>
      <c r="T85" s="50">
        <v>0</v>
      </c>
      <c r="U85" s="50">
        <v>0</v>
      </c>
      <c r="V85" s="50">
        <v>0</v>
      </c>
      <c r="W85" s="10">
        <v>0</v>
      </c>
      <c r="X85" s="10">
        <v>0</v>
      </c>
      <c r="Y85" s="50">
        <v>0</v>
      </c>
      <c r="Z85" s="50">
        <v>0</v>
      </c>
      <c r="AA85" s="50">
        <v>0</v>
      </c>
      <c r="AB85" s="50">
        <v>0</v>
      </c>
      <c r="AC85" s="31">
        <v>0</v>
      </c>
      <c r="AD85" s="50">
        <v>0</v>
      </c>
      <c r="AE85" s="31">
        <v>0</v>
      </c>
      <c r="AF85" s="50">
        <v>0</v>
      </c>
      <c r="AG85" s="10">
        <v>0</v>
      </c>
      <c r="AH85" s="10">
        <v>0</v>
      </c>
      <c r="AI85" s="10">
        <v>0</v>
      </c>
      <c r="AJ85" s="31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31">
        <v>0</v>
      </c>
      <c r="AQ85" s="10">
        <v>0</v>
      </c>
      <c r="AR85" s="10">
        <v>0</v>
      </c>
      <c r="AS85" s="31"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v>0</v>
      </c>
      <c r="AZ85" s="10"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54"/>
      <c r="BG85" s="54"/>
      <c r="BH85" s="54"/>
      <c r="BI85" s="54"/>
      <c r="BJ85" s="54"/>
      <c r="BK85" s="54"/>
      <c r="BL85" s="54"/>
      <c r="BM85" s="54"/>
      <c r="BN85" s="54"/>
      <c r="BO85" s="54"/>
    </row>
    <row r="86" spans="2:67" ht="18" customHeight="1">
      <c r="B86" s="31" t="s">
        <v>10</v>
      </c>
      <c r="C86" s="16" t="s">
        <v>626</v>
      </c>
      <c r="D86" s="16" t="s">
        <v>68</v>
      </c>
      <c r="E86" s="17">
        <f>SUM(LARGE(H86:BE86,{1,2,3,4,5,6,7,8,9,10}))</f>
        <v>135</v>
      </c>
      <c r="F86" s="17">
        <f t="shared" si="3"/>
        <v>1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135</v>
      </c>
      <c r="AQ86" s="10">
        <v>0</v>
      </c>
      <c r="AR86" s="10">
        <v>0</v>
      </c>
      <c r="AS86" s="31"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v>0</v>
      </c>
      <c r="AZ86" s="10"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54"/>
      <c r="BG86" s="54"/>
      <c r="BH86" s="54"/>
      <c r="BI86" s="54"/>
      <c r="BJ86" s="54"/>
      <c r="BK86" s="54"/>
      <c r="BL86" s="54"/>
      <c r="BM86" s="54"/>
      <c r="BN86" s="54"/>
      <c r="BO86" s="54"/>
    </row>
    <row r="87" spans="2:67" ht="18" customHeight="1">
      <c r="B87" s="31" t="s">
        <v>10</v>
      </c>
      <c r="C87" s="16" t="s">
        <v>401</v>
      </c>
      <c r="D87" s="16" t="s">
        <v>149</v>
      </c>
      <c r="E87" s="17">
        <f>SUM(LARGE(H87:BE87,{1,2,3,4,5,6,7,8,9,10}))</f>
        <v>36</v>
      </c>
      <c r="F87" s="17">
        <f t="shared" si="3"/>
        <v>1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31">
        <v>36</v>
      </c>
      <c r="R87" s="31">
        <v>0</v>
      </c>
      <c r="S87" s="50">
        <v>0</v>
      </c>
      <c r="T87" s="50">
        <v>0</v>
      </c>
      <c r="U87" s="50">
        <v>0</v>
      </c>
      <c r="V87" s="50">
        <v>0</v>
      </c>
      <c r="W87" s="10">
        <v>0</v>
      </c>
      <c r="X87" s="10">
        <v>0</v>
      </c>
      <c r="Y87" s="50">
        <v>0</v>
      </c>
      <c r="Z87" s="50">
        <v>0</v>
      </c>
      <c r="AA87" s="50">
        <v>0</v>
      </c>
      <c r="AB87" s="50">
        <v>0</v>
      </c>
      <c r="AC87" s="31">
        <v>0</v>
      </c>
      <c r="AD87" s="50">
        <v>0</v>
      </c>
      <c r="AE87" s="31">
        <v>0</v>
      </c>
      <c r="AF87" s="50">
        <v>0</v>
      </c>
      <c r="AG87" s="10">
        <v>0</v>
      </c>
      <c r="AH87" s="10">
        <v>0</v>
      </c>
      <c r="AI87" s="10">
        <v>0</v>
      </c>
      <c r="AJ87" s="31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31">
        <v>0</v>
      </c>
      <c r="AQ87" s="10">
        <v>0</v>
      </c>
      <c r="AR87" s="10">
        <v>0</v>
      </c>
      <c r="AS87" s="31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54"/>
      <c r="BG87" s="54"/>
      <c r="BH87" s="54"/>
      <c r="BI87" s="54"/>
      <c r="BJ87" s="54"/>
      <c r="BK87" s="54"/>
      <c r="BL87" s="54"/>
      <c r="BM87" s="54"/>
      <c r="BN87" s="54"/>
      <c r="BO87" s="54"/>
    </row>
    <row r="88" spans="2:67" ht="18" customHeight="1">
      <c r="B88" s="31" t="s">
        <v>10</v>
      </c>
      <c r="C88" s="16" t="s">
        <v>661</v>
      </c>
      <c r="D88" s="16" t="s">
        <v>662</v>
      </c>
      <c r="E88" s="17">
        <f>SUM(LARGE(H88:BE88,{1,2,3,4,5,6,7,8,9,10}))</f>
        <v>48</v>
      </c>
      <c r="F88" s="17">
        <f t="shared" si="3"/>
        <v>1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48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54"/>
      <c r="BG88" s="54"/>
      <c r="BH88" s="54"/>
      <c r="BI88" s="54"/>
      <c r="BJ88" s="54"/>
      <c r="BK88" s="54"/>
      <c r="BL88" s="54"/>
      <c r="BM88" s="54"/>
      <c r="BN88" s="54"/>
      <c r="BO88" s="54"/>
    </row>
    <row r="89" spans="2:67" ht="18" customHeight="1">
      <c r="B89" s="31" t="s">
        <v>10</v>
      </c>
      <c r="C89" s="16" t="s">
        <v>72</v>
      </c>
      <c r="D89" s="16" t="s">
        <v>173</v>
      </c>
      <c r="E89" s="17">
        <f>SUM(LARGE(H89:BE89,{1,2,3,4,5,6,7,8,9,10}))</f>
        <v>60</v>
      </c>
      <c r="F89" s="17">
        <f t="shared" si="3"/>
        <v>1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60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31">
        <v>0</v>
      </c>
      <c r="AQ89" s="10">
        <v>0</v>
      </c>
      <c r="AR89" s="10">
        <v>0</v>
      </c>
      <c r="AS89" s="31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54"/>
      <c r="BG89" s="54"/>
      <c r="BH89" s="54"/>
      <c r="BI89" s="54"/>
      <c r="BJ89" s="54"/>
      <c r="BK89" s="54"/>
      <c r="BL89" s="54"/>
      <c r="BM89" s="54"/>
      <c r="BN89" s="54"/>
      <c r="BO89" s="54"/>
    </row>
    <row r="90" spans="2:67" ht="18" customHeight="1">
      <c r="B90" s="31" t="s">
        <v>10</v>
      </c>
      <c r="C90" s="16" t="s">
        <v>371</v>
      </c>
      <c r="D90" s="16" t="s">
        <v>89</v>
      </c>
      <c r="E90" s="17">
        <f>SUM(LARGE(H90:BE90,{1,2,3,4,5,6,7,8,9,10}))</f>
        <v>144</v>
      </c>
      <c r="F90" s="17">
        <f t="shared" si="3"/>
        <v>1</v>
      </c>
      <c r="H90" s="10">
        <v>0</v>
      </c>
      <c r="I90" s="10">
        <v>0</v>
      </c>
      <c r="J90" s="10">
        <v>0</v>
      </c>
      <c r="K90" s="10">
        <v>144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31">
        <v>0</v>
      </c>
      <c r="R90" s="31">
        <v>0</v>
      </c>
      <c r="S90" s="50">
        <v>0</v>
      </c>
      <c r="T90" s="50">
        <v>0</v>
      </c>
      <c r="U90" s="50">
        <v>0</v>
      </c>
      <c r="V90" s="50">
        <v>0</v>
      </c>
      <c r="W90" s="10">
        <v>0</v>
      </c>
      <c r="X90" s="10">
        <v>0</v>
      </c>
      <c r="Y90" s="50">
        <v>0</v>
      </c>
      <c r="Z90" s="50">
        <v>0</v>
      </c>
      <c r="AA90" s="50">
        <v>0</v>
      </c>
      <c r="AB90" s="50">
        <v>0</v>
      </c>
      <c r="AC90" s="31">
        <v>0</v>
      </c>
      <c r="AD90" s="50">
        <v>0</v>
      </c>
      <c r="AE90" s="31">
        <v>0</v>
      </c>
      <c r="AF90" s="50">
        <v>0</v>
      </c>
      <c r="AG90" s="10">
        <v>0</v>
      </c>
      <c r="AH90" s="10">
        <v>0</v>
      </c>
      <c r="AI90" s="10">
        <v>0</v>
      </c>
      <c r="AJ90" s="31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31">
        <v>0</v>
      </c>
      <c r="AQ90" s="10">
        <v>0</v>
      </c>
      <c r="AR90" s="10">
        <v>0</v>
      </c>
      <c r="AS90" s="31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54"/>
      <c r="BG90" s="54"/>
      <c r="BH90" s="54"/>
      <c r="BI90" s="54"/>
      <c r="BJ90" s="54"/>
      <c r="BK90" s="54"/>
      <c r="BL90" s="54"/>
      <c r="BM90" s="54"/>
      <c r="BN90" s="54"/>
      <c r="BO90" s="54"/>
    </row>
    <row r="91" spans="2:67" ht="18" customHeight="1">
      <c r="B91" s="31" t="s">
        <v>10</v>
      </c>
      <c r="C91" s="16" t="s">
        <v>270</v>
      </c>
      <c r="D91" s="16" t="s">
        <v>271</v>
      </c>
      <c r="E91" s="17">
        <f>SUM(LARGE(H91:BE91,{1,2,3,4,5,6,7,8,9,10}))</f>
        <v>168</v>
      </c>
      <c r="F91" s="17">
        <f t="shared" si="3"/>
        <v>1</v>
      </c>
      <c r="H91" s="10">
        <v>0</v>
      </c>
      <c r="I91" s="10">
        <v>0</v>
      </c>
      <c r="J91" s="10">
        <v>0</v>
      </c>
      <c r="K91" s="31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31">
        <v>0</v>
      </c>
      <c r="R91" s="31">
        <v>0</v>
      </c>
      <c r="S91" s="50">
        <v>0</v>
      </c>
      <c r="T91" s="50">
        <v>0</v>
      </c>
      <c r="U91" s="50">
        <v>0</v>
      </c>
      <c r="V91" s="50">
        <v>0</v>
      </c>
      <c r="W91" s="10">
        <v>0</v>
      </c>
      <c r="X91" s="10">
        <v>0</v>
      </c>
      <c r="Y91" s="50">
        <v>0</v>
      </c>
      <c r="Z91" s="50">
        <v>0</v>
      </c>
      <c r="AA91" s="50">
        <v>0</v>
      </c>
      <c r="AB91" s="50">
        <v>0</v>
      </c>
      <c r="AC91" s="31">
        <v>168</v>
      </c>
      <c r="AD91" s="50">
        <v>0</v>
      </c>
      <c r="AE91" s="31">
        <v>0</v>
      </c>
      <c r="AF91" s="50">
        <v>0</v>
      </c>
      <c r="AG91" s="10">
        <v>0</v>
      </c>
      <c r="AH91" s="10">
        <v>0</v>
      </c>
      <c r="AI91" s="10">
        <v>0</v>
      </c>
      <c r="AJ91" s="31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31">
        <v>0</v>
      </c>
      <c r="AQ91" s="10">
        <v>0</v>
      </c>
      <c r="AR91" s="10">
        <v>0</v>
      </c>
      <c r="AS91" s="31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54"/>
      <c r="BG91" s="54"/>
      <c r="BH91" s="54"/>
      <c r="BI91" s="54"/>
      <c r="BJ91" s="54"/>
      <c r="BK91" s="54"/>
      <c r="BL91" s="54"/>
      <c r="BM91" s="54"/>
      <c r="BN91" s="54"/>
      <c r="BO91" s="54"/>
    </row>
    <row r="92" spans="2:67" ht="18" customHeight="1">
      <c r="B92" s="31" t="s">
        <v>10</v>
      </c>
      <c r="C92" s="16" t="s">
        <v>656</v>
      </c>
      <c r="D92" s="16" t="s">
        <v>657</v>
      </c>
      <c r="E92" s="17">
        <f>SUM(LARGE(H92:BE92,{1,2,3,4,5,6,7,8,9,10}))</f>
        <v>48</v>
      </c>
      <c r="F92" s="17">
        <f t="shared" si="3"/>
        <v>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48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54"/>
      <c r="BG92" s="54"/>
      <c r="BH92" s="54"/>
      <c r="BI92" s="54"/>
      <c r="BJ92" s="54"/>
      <c r="BK92" s="54"/>
      <c r="BL92" s="54"/>
      <c r="BM92" s="54"/>
      <c r="BN92" s="54"/>
      <c r="BO92" s="54"/>
    </row>
    <row r="93" spans="2:67" ht="18" customHeight="1">
      <c r="B93" s="31" t="s">
        <v>10</v>
      </c>
      <c r="C93" s="16" t="s">
        <v>368</v>
      </c>
      <c r="D93" s="16" t="s">
        <v>369</v>
      </c>
      <c r="E93" s="17">
        <f>SUM(LARGE(H93:BE93,{1,2,3,4,5,6,7,8,9,10}))</f>
        <v>144</v>
      </c>
      <c r="F93" s="17">
        <f t="shared" si="3"/>
        <v>1</v>
      </c>
      <c r="H93" s="10">
        <v>0</v>
      </c>
      <c r="I93" s="10">
        <v>0</v>
      </c>
      <c r="J93" s="10">
        <v>0</v>
      </c>
      <c r="K93" s="10">
        <v>144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31">
        <v>0</v>
      </c>
      <c r="R93" s="31">
        <v>0</v>
      </c>
      <c r="S93" s="50">
        <v>0</v>
      </c>
      <c r="T93" s="50">
        <v>0</v>
      </c>
      <c r="U93" s="50">
        <v>0</v>
      </c>
      <c r="V93" s="50">
        <v>0</v>
      </c>
      <c r="W93" s="10">
        <v>0</v>
      </c>
      <c r="X93" s="10">
        <v>0</v>
      </c>
      <c r="Y93" s="50">
        <v>0</v>
      </c>
      <c r="Z93" s="50">
        <v>0</v>
      </c>
      <c r="AA93" s="50">
        <v>0</v>
      </c>
      <c r="AB93" s="50">
        <v>0</v>
      </c>
      <c r="AC93" s="31">
        <v>0</v>
      </c>
      <c r="AD93" s="50">
        <v>0</v>
      </c>
      <c r="AE93" s="31">
        <v>0</v>
      </c>
      <c r="AF93" s="50">
        <v>0</v>
      </c>
      <c r="AG93" s="10">
        <v>0</v>
      </c>
      <c r="AH93" s="10">
        <v>0</v>
      </c>
      <c r="AI93" s="10">
        <v>0</v>
      </c>
      <c r="AJ93" s="31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31">
        <v>0</v>
      </c>
      <c r="AQ93" s="10">
        <v>0</v>
      </c>
      <c r="AR93" s="10">
        <v>0</v>
      </c>
      <c r="AS93" s="31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54"/>
      <c r="BG93" s="54"/>
      <c r="BH93" s="54"/>
      <c r="BI93" s="54"/>
      <c r="BJ93" s="54"/>
      <c r="BK93" s="54"/>
      <c r="BL93" s="54"/>
      <c r="BM93" s="54"/>
      <c r="BN93" s="54"/>
      <c r="BO93" s="54"/>
    </row>
    <row r="94" spans="2:67" ht="18" customHeight="1">
      <c r="B94" s="31" t="s">
        <v>10</v>
      </c>
      <c r="C94" s="16" t="s">
        <v>362</v>
      </c>
      <c r="D94" s="16" t="s">
        <v>363</v>
      </c>
      <c r="E94" s="17">
        <f>SUM(LARGE(H94:BE94,{1,2,3,4,5,6,7,8,9,10}))</f>
        <v>144</v>
      </c>
      <c r="F94" s="17">
        <f t="shared" si="3"/>
        <v>1</v>
      </c>
      <c r="H94" s="10">
        <v>0</v>
      </c>
      <c r="I94" s="10">
        <v>0</v>
      </c>
      <c r="J94" s="10">
        <v>0</v>
      </c>
      <c r="K94" s="10">
        <v>144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31">
        <v>0</v>
      </c>
      <c r="R94" s="31">
        <v>0</v>
      </c>
      <c r="S94" s="50">
        <v>0</v>
      </c>
      <c r="T94" s="50">
        <v>0</v>
      </c>
      <c r="U94" s="50">
        <v>0</v>
      </c>
      <c r="V94" s="50">
        <v>0</v>
      </c>
      <c r="W94" s="10">
        <v>0</v>
      </c>
      <c r="X94" s="10">
        <v>0</v>
      </c>
      <c r="Y94" s="50">
        <v>0</v>
      </c>
      <c r="Z94" s="50">
        <v>0</v>
      </c>
      <c r="AA94" s="50">
        <v>0</v>
      </c>
      <c r="AB94" s="50">
        <v>0</v>
      </c>
      <c r="AC94" s="31">
        <v>0</v>
      </c>
      <c r="AD94" s="50">
        <v>0</v>
      </c>
      <c r="AE94" s="31">
        <v>0</v>
      </c>
      <c r="AF94" s="50">
        <v>0</v>
      </c>
      <c r="AG94" s="10">
        <v>0</v>
      </c>
      <c r="AH94" s="10">
        <v>0</v>
      </c>
      <c r="AI94" s="10">
        <v>0</v>
      </c>
      <c r="AJ94" s="31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v>0</v>
      </c>
      <c r="AP94" s="31">
        <v>0</v>
      </c>
      <c r="AQ94" s="10">
        <v>0</v>
      </c>
      <c r="AR94" s="10">
        <v>0</v>
      </c>
      <c r="AS94" s="31"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v>0</v>
      </c>
      <c r="AZ94" s="10"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54"/>
      <c r="BG94" s="54"/>
      <c r="BH94" s="54"/>
      <c r="BI94" s="54"/>
      <c r="BJ94" s="54"/>
      <c r="BK94" s="54"/>
      <c r="BL94" s="54"/>
      <c r="BM94" s="54"/>
      <c r="BN94" s="54"/>
      <c r="BO94" s="54"/>
    </row>
    <row r="95" spans="2:67" ht="18" customHeight="1">
      <c r="B95" s="31" t="s">
        <v>10</v>
      </c>
      <c r="C95" s="16" t="s">
        <v>269</v>
      </c>
      <c r="D95" s="16" t="s">
        <v>221</v>
      </c>
      <c r="E95" s="17">
        <f>SUM(LARGE(H95:BE95,{1,2,3,4,5,6,7,8,9,10}))</f>
        <v>60</v>
      </c>
      <c r="F95" s="17">
        <f t="shared" si="3"/>
        <v>1</v>
      </c>
      <c r="H95" s="10">
        <v>0</v>
      </c>
      <c r="I95" s="10">
        <v>0</v>
      </c>
      <c r="J95" s="10">
        <v>0</v>
      </c>
      <c r="K95" s="31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31">
        <v>0</v>
      </c>
      <c r="R95" s="31">
        <v>0</v>
      </c>
      <c r="S95" s="50">
        <v>0</v>
      </c>
      <c r="T95" s="50">
        <v>0</v>
      </c>
      <c r="U95" s="50">
        <v>0</v>
      </c>
      <c r="V95" s="50">
        <v>0</v>
      </c>
      <c r="W95" s="10">
        <v>0</v>
      </c>
      <c r="X95" s="10">
        <v>0</v>
      </c>
      <c r="Y95" s="50">
        <v>0</v>
      </c>
      <c r="Z95" s="50">
        <v>0</v>
      </c>
      <c r="AA95" s="50">
        <v>0</v>
      </c>
      <c r="AB95" s="50">
        <v>0</v>
      </c>
      <c r="AC95" s="31">
        <v>60</v>
      </c>
      <c r="AD95" s="50">
        <v>0</v>
      </c>
      <c r="AE95" s="31">
        <v>0</v>
      </c>
      <c r="AF95" s="50">
        <v>0</v>
      </c>
      <c r="AG95" s="10">
        <v>0</v>
      </c>
      <c r="AH95" s="10">
        <v>0</v>
      </c>
      <c r="AI95" s="10">
        <v>0</v>
      </c>
      <c r="AJ95" s="31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31">
        <v>0</v>
      </c>
      <c r="AQ95" s="10">
        <v>0</v>
      </c>
      <c r="AR95" s="10">
        <v>0</v>
      </c>
      <c r="AS95" s="31"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v>0</v>
      </c>
      <c r="AZ95" s="10"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54"/>
      <c r="BG95" s="54"/>
      <c r="BH95" s="54"/>
      <c r="BI95" s="54"/>
      <c r="BJ95" s="54"/>
      <c r="BK95" s="54"/>
      <c r="BL95" s="54"/>
      <c r="BM95" s="54"/>
      <c r="BN95" s="54"/>
      <c r="BO95" s="54"/>
    </row>
    <row r="96" spans="2:67" ht="18" customHeight="1">
      <c r="B96" s="31" t="s">
        <v>10</v>
      </c>
      <c r="C96" s="16" t="s">
        <v>404</v>
      </c>
      <c r="D96" s="16" t="s">
        <v>405</v>
      </c>
      <c r="E96" s="17">
        <f>SUM(LARGE(H96:BE96,{1,2,3,4,5,6,7,8,9,10}))</f>
        <v>36</v>
      </c>
      <c r="F96" s="17">
        <f t="shared" si="3"/>
        <v>1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31">
        <v>36</v>
      </c>
      <c r="R96" s="31">
        <v>0</v>
      </c>
      <c r="S96" s="50">
        <v>0</v>
      </c>
      <c r="T96" s="50">
        <v>0</v>
      </c>
      <c r="U96" s="50">
        <v>0</v>
      </c>
      <c r="V96" s="50">
        <v>0</v>
      </c>
      <c r="W96" s="10">
        <v>0</v>
      </c>
      <c r="X96" s="10">
        <v>0</v>
      </c>
      <c r="Y96" s="50">
        <v>0</v>
      </c>
      <c r="Z96" s="50">
        <v>0</v>
      </c>
      <c r="AA96" s="50">
        <v>0</v>
      </c>
      <c r="AB96" s="50">
        <v>0</v>
      </c>
      <c r="AC96" s="31">
        <v>0</v>
      </c>
      <c r="AD96" s="50">
        <v>0</v>
      </c>
      <c r="AE96" s="31">
        <v>0</v>
      </c>
      <c r="AF96" s="50">
        <v>0</v>
      </c>
      <c r="AG96" s="10">
        <v>0</v>
      </c>
      <c r="AH96" s="10">
        <v>0</v>
      </c>
      <c r="AI96" s="10">
        <v>0</v>
      </c>
      <c r="AJ96" s="31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31">
        <v>0</v>
      </c>
      <c r="AQ96" s="10">
        <v>0</v>
      </c>
      <c r="AR96" s="10">
        <v>0</v>
      </c>
      <c r="AS96" s="31"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v>0</v>
      </c>
      <c r="AZ96" s="10"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54"/>
      <c r="BG96" s="54"/>
      <c r="BH96" s="54"/>
      <c r="BI96" s="54"/>
      <c r="BJ96" s="54"/>
      <c r="BK96" s="54"/>
      <c r="BL96" s="54"/>
      <c r="BM96" s="54"/>
      <c r="BN96" s="54"/>
      <c r="BO96" s="54"/>
    </row>
    <row r="97" spans="2:67" ht="18" customHeight="1">
      <c r="B97" s="31" t="s">
        <v>10</v>
      </c>
      <c r="C97" s="16" t="s">
        <v>399</v>
      </c>
      <c r="D97" s="16" t="s">
        <v>400</v>
      </c>
      <c r="E97" s="17">
        <f>SUM(LARGE(H97:BE97,{1,2,3,4,5,6,7,8,9,10}))</f>
        <v>36</v>
      </c>
      <c r="F97" s="17">
        <f t="shared" si="3"/>
        <v>1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31">
        <v>36</v>
      </c>
      <c r="R97" s="31">
        <v>0</v>
      </c>
      <c r="S97" s="50">
        <v>0</v>
      </c>
      <c r="T97" s="50">
        <v>0</v>
      </c>
      <c r="U97" s="50">
        <v>0</v>
      </c>
      <c r="V97" s="50">
        <v>0</v>
      </c>
      <c r="W97" s="10">
        <v>0</v>
      </c>
      <c r="X97" s="10">
        <v>0</v>
      </c>
      <c r="Y97" s="50">
        <v>0</v>
      </c>
      <c r="Z97" s="50">
        <v>0</v>
      </c>
      <c r="AA97" s="50">
        <v>0</v>
      </c>
      <c r="AB97" s="50">
        <v>0</v>
      </c>
      <c r="AC97" s="31">
        <v>0</v>
      </c>
      <c r="AD97" s="50">
        <v>0</v>
      </c>
      <c r="AE97" s="31">
        <v>0</v>
      </c>
      <c r="AF97" s="50">
        <v>0</v>
      </c>
      <c r="AG97" s="10">
        <v>0</v>
      </c>
      <c r="AH97" s="10">
        <v>0</v>
      </c>
      <c r="AI97" s="10">
        <v>0</v>
      </c>
      <c r="AJ97" s="31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31">
        <v>0</v>
      </c>
      <c r="AQ97" s="10">
        <v>0</v>
      </c>
      <c r="AR97" s="10">
        <v>0</v>
      </c>
      <c r="AS97" s="31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54"/>
      <c r="BG97" s="54"/>
      <c r="BH97" s="54"/>
      <c r="BI97" s="54"/>
      <c r="BJ97" s="54"/>
      <c r="BK97" s="54"/>
      <c r="BL97" s="54"/>
      <c r="BM97" s="54"/>
      <c r="BN97" s="54"/>
      <c r="BO97" s="54"/>
    </row>
    <row r="98" spans="2:67" ht="18" customHeight="1">
      <c r="B98" s="31" t="s">
        <v>10</v>
      </c>
      <c r="C98" s="16" t="s">
        <v>561</v>
      </c>
      <c r="D98" s="16" t="s">
        <v>562</v>
      </c>
      <c r="E98" s="17">
        <f>SUM(LARGE(H98:BE98,{1,2,3,4,5,6,7,8,9,10}))</f>
        <v>168</v>
      </c>
      <c r="F98" s="17">
        <f t="shared" si="3"/>
        <v>1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168</v>
      </c>
      <c r="AF98" s="10">
        <v>0</v>
      </c>
      <c r="AG98" s="10">
        <v>0</v>
      </c>
      <c r="AH98" s="10">
        <v>0</v>
      </c>
      <c r="AI98" s="10">
        <v>0</v>
      </c>
      <c r="AJ98" s="31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31">
        <v>0</v>
      </c>
      <c r="AQ98" s="10">
        <v>0</v>
      </c>
      <c r="AR98" s="10">
        <v>0</v>
      </c>
      <c r="AS98" s="31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54"/>
      <c r="BG98" s="54"/>
      <c r="BH98" s="54"/>
      <c r="BI98" s="54"/>
      <c r="BJ98" s="54"/>
      <c r="BK98" s="54"/>
      <c r="BL98" s="54"/>
      <c r="BM98" s="54"/>
      <c r="BN98" s="54"/>
      <c r="BO98" s="54"/>
    </row>
    <row r="99" spans="2:67" ht="18" customHeight="1">
      <c r="B99" s="31" t="s">
        <v>10</v>
      </c>
      <c r="C99" s="32" t="s">
        <v>100</v>
      </c>
      <c r="D99" s="32" t="s">
        <v>101</v>
      </c>
      <c r="E99" s="17">
        <f>SUM(LARGE(H99:BE99,{1,2,3,4,5,6,7,8,9,10}))</f>
        <v>42</v>
      </c>
      <c r="F99" s="17">
        <f t="shared" si="3"/>
        <v>1</v>
      </c>
      <c r="H99" s="10">
        <v>0</v>
      </c>
      <c r="I99" s="10">
        <v>0</v>
      </c>
      <c r="J99" s="10">
        <v>0</v>
      </c>
      <c r="K99" s="31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31">
        <v>0</v>
      </c>
      <c r="R99" s="31">
        <v>42</v>
      </c>
      <c r="S99" s="50">
        <v>0</v>
      </c>
      <c r="T99" s="50">
        <v>0</v>
      </c>
      <c r="U99" s="50">
        <v>0</v>
      </c>
      <c r="V99" s="50">
        <v>0</v>
      </c>
      <c r="W99" s="10">
        <v>0</v>
      </c>
      <c r="X99" s="10">
        <v>0</v>
      </c>
      <c r="Y99" s="50">
        <v>0</v>
      </c>
      <c r="Z99" s="50">
        <v>0</v>
      </c>
      <c r="AA99" s="50">
        <v>0</v>
      </c>
      <c r="AB99" s="50">
        <v>0</v>
      </c>
      <c r="AC99" s="31">
        <v>0</v>
      </c>
      <c r="AD99" s="50">
        <v>0</v>
      </c>
      <c r="AE99" s="31">
        <v>0</v>
      </c>
      <c r="AF99" s="50">
        <v>0</v>
      </c>
      <c r="AG99" s="10">
        <v>0</v>
      </c>
      <c r="AH99" s="10">
        <v>0</v>
      </c>
      <c r="AI99" s="10">
        <v>0</v>
      </c>
      <c r="AJ99" s="31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31">
        <v>0</v>
      </c>
      <c r="AQ99" s="10">
        <v>0</v>
      </c>
      <c r="AR99" s="10">
        <v>0</v>
      </c>
      <c r="AS99" s="31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54"/>
      <c r="BG99" s="54"/>
      <c r="BH99" s="54"/>
      <c r="BI99" s="54"/>
      <c r="BJ99" s="54"/>
      <c r="BK99" s="54"/>
      <c r="BL99" s="54"/>
      <c r="BM99" s="54"/>
      <c r="BN99" s="54"/>
      <c r="BO99" s="54"/>
    </row>
    <row r="100" spans="2:67" ht="18" customHeight="1">
      <c r="B100" s="31" t="s">
        <v>10</v>
      </c>
      <c r="C100" s="16" t="s">
        <v>139</v>
      </c>
      <c r="D100" s="16" t="s">
        <v>257</v>
      </c>
      <c r="E100" s="17">
        <f>SUM(LARGE(H100:BE100,{1,2,3,4,5,6,7,8,9,10}))</f>
        <v>42</v>
      </c>
      <c r="F100" s="17">
        <f t="shared" si="3"/>
        <v>1</v>
      </c>
      <c r="H100" s="10">
        <v>0</v>
      </c>
      <c r="I100" s="10">
        <v>0</v>
      </c>
      <c r="J100" s="10">
        <v>0</v>
      </c>
      <c r="K100" s="31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31">
        <v>0</v>
      </c>
      <c r="R100" s="31">
        <v>42</v>
      </c>
      <c r="S100" s="50">
        <v>0</v>
      </c>
      <c r="T100" s="50">
        <v>0</v>
      </c>
      <c r="U100" s="50">
        <v>0</v>
      </c>
      <c r="V100" s="50">
        <v>0</v>
      </c>
      <c r="W100" s="10">
        <v>0</v>
      </c>
      <c r="X100" s="10">
        <v>0</v>
      </c>
      <c r="Y100" s="50">
        <v>0</v>
      </c>
      <c r="Z100" s="50">
        <v>0</v>
      </c>
      <c r="AA100" s="50">
        <v>0</v>
      </c>
      <c r="AB100" s="50">
        <v>0</v>
      </c>
      <c r="AC100" s="31">
        <v>0</v>
      </c>
      <c r="AD100" s="50">
        <v>0</v>
      </c>
      <c r="AE100" s="31">
        <v>0</v>
      </c>
      <c r="AF100" s="50">
        <v>0</v>
      </c>
      <c r="AG100" s="10">
        <v>0</v>
      </c>
      <c r="AH100" s="10">
        <v>0</v>
      </c>
      <c r="AI100" s="10">
        <v>0</v>
      </c>
      <c r="AJ100" s="31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31">
        <v>0</v>
      </c>
      <c r="AQ100" s="10">
        <v>0</v>
      </c>
      <c r="AR100" s="10">
        <v>0</v>
      </c>
      <c r="AS100" s="31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</row>
    <row r="101" spans="2:67" ht="18" customHeight="1">
      <c r="B101" s="31" t="s">
        <v>10</v>
      </c>
      <c r="C101" s="32" t="s">
        <v>123</v>
      </c>
      <c r="D101" s="32" t="s">
        <v>142</v>
      </c>
      <c r="E101" s="17">
        <f>SUM(LARGE(H101:BE101,{1,2,3,4,5,6,7,8,9,10}))</f>
        <v>198</v>
      </c>
      <c r="F101" s="17">
        <f t="shared" si="3"/>
        <v>1</v>
      </c>
      <c r="H101" s="10">
        <v>0</v>
      </c>
      <c r="I101" s="10">
        <v>0</v>
      </c>
      <c r="J101" s="10">
        <v>0</v>
      </c>
      <c r="K101" s="31">
        <v>198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31">
        <v>0</v>
      </c>
      <c r="R101" s="31">
        <v>0</v>
      </c>
      <c r="S101" s="50">
        <v>0</v>
      </c>
      <c r="T101" s="50">
        <v>0</v>
      </c>
      <c r="U101" s="50">
        <v>0</v>
      </c>
      <c r="V101" s="50">
        <v>0</v>
      </c>
      <c r="W101" s="10">
        <v>0</v>
      </c>
      <c r="X101" s="10">
        <v>0</v>
      </c>
      <c r="Y101" s="50">
        <v>0</v>
      </c>
      <c r="Z101" s="50">
        <v>0</v>
      </c>
      <c r="AA101" s="50">
        <v>0</v>
      </c>
      <c r="AB101" s="50">
        <v>0</v>
      </c>
      <c r="AC101" s="31">
        <v>0</v>
      </c>
      <c r="AD101" s="50">
        <v>0</v>
      </c>
      <c r="AE101" s="31">
        <v>0</v>
      </c>
      <c r="AF101" s="50">
        <v>0</v>
      </c>
      <c r="AG101" s="10">
        <v>0</v>
      </c>
      <c r="AH101" s="10">
        <v>0</v>
      </c>
      <c r="AI101" s="10">
        <v>0</v>
      </c>
      <c r="AJ101" s="31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31">
        <v>0</v>
      </c>
      <c r="AQ101" s="10">
        <v>0</v>
      </c>
      <c r="AR101" s="10">
        <v>0</v>
      </c>
      <c r="AS101" s="31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</row>
    <row r="102" spans="2:67" ht="18" customHeight="1">
      <c r="B102" s="31" t="s">
        <v>10</v>
      </c>
      <c r="C102" s="32" t="s">
        <v>172</v>
      </c>
      <c r="D102" s="32" t="s">
        <v>173</v>
      </c>
      <c r="E102" s="17">
        <f>SUM(LARGE(H102:BE102,{1,2,3,4,5,6,7,8,9,10}))</f>
        <v>96</v>
      </c>
      <c r="F102" s="17">
        <f t="shared" si="3"/>
        <v>1</v>
      </c>
      <c r="H102" s="10">
        <v>0</v>
      </c>
      <c r="I102" s="10">
        <v>0</v>
      </c>
      <c r="J102" s="10">
        <v>0</v>
      </c>
      <c r="K102" s="31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31">
        <v>0</v>
      </c>
      <c r="R102" s="31">
        <v>0</v>
      </c>
      <c r="S102" s="50">
        <v>0</v>
      </c>
      <c r="T102" s="50">
        <v>0</v>
      </c>
      <c r="U102" s="50">
        <v>0</v>
      </c>
      <c r="V102" s="50">
        <v>0</v>
      </c>
      <c r="W102" s="10">
        <v>0</v>
      </c>
      <c r="X102" s="10">
        <v>0</v>
      </c>
      <c r="Y102" s="50">
        <v>0</v>
      </c>
      <c r="Z102" s="50">
        <v>0</v>
      </c>
      <c r="AA102" s="50">
        <v>0</v>
      </c>
      <c r="AB102" s="50">
        <v>0</v>
      </c>
      <c r="AC102" s="31">
        <v>96</v>
      </c>
      <c r="AD102" s="50">
        <v>0</v>
      </c>
      <c r="AE102" s="31">
        <v>0</v>
      </c>
      <c r="AF102" s="50">
        <v>0</v>
      </c>
      <c r="AG102" s="10">
        <v>0</v>
      </c>
      <c r="AH102" s="10">
        <v>0</v>
      </c>
      <c r="AI102" s="10">
        <v>0</v>
      </c>
      <c r="AJ102" s="31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31">
        <v>0</v>
      </c>
      <c r="AQ102" s="10">
        <v>0</v>
      </c>
      <c r="AR102" s="10">
        <v>0</v>
      </c>
      <c r="AS102" s="31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</row>
    <row r="103" spans="2:67" ht="18" customHeight="1">
      <c r="B103" s="31" t="s">
        <v>10</v>
      </c>
      <c r="C103" s="16" t="s">
        <v>366</v>
      </c>
      <c r="D103" s="16" t="s">
        <v>367</v>
      </c>
      <c r="E103" s="17">
        <f>SUM(LARGE(H103:BE103,{1,2,3,4,5,6,7,8,9,10}))</f>
        <v>144</v>
      </c>
      <c r="F103" s="17">
        <f t="shared" si="3"/>
        <v>1</v>
      </c>
      <c r="H103" s="10">
        <v>0</v>
      </c>
      <c r="I103" s="10">
        <v>0</v>
      </c>
      <c r="J103" s="10">
        <v>0</v>
      </c>
      <c r="K103" s="10">
        <v>144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31">
        <v>0</v>
      </c>
      <c r="R103" s="31">
        <v>0</v>
      </c>
      <c r="S103" s="50">
        <v>0</v>
      </c>
      <c r="T103" s="50">
        <v>0</v>
      </c>
      <c r="U103" s="50">
        <v>0</v>
      </c>
      <c r="V103" s="50">
        <v>0</v>
      </c>
      <c r="W103" s="10">
        <v>0</v>
      </c>
      <c r="X103" s="10">
        <v>0</v>
      </c>
      <c r="Y103" s="50">
        <v>0</v>
      </c>
      <c r="Z103" s="50">
        <v>0</v>
      </c>
      <c r="AA103" s="50">
        <v>0</v>
      </c>
      <c r="AB103" s="50">
        <v>0</v>
      </c>
      <c r="AC103" s="31">
        <v>0</v>
      </c>
      <c r="AD103" s="50">
        <v>0</v>
      </c>
      <c r="AE103" s="31">
        <v>0</v>
      </c>
      <c r="AF103" s="50">
        <v>0</v>
      </c>
      <c r="AG103" s="10">
        <v>0</v>
      </c>
      <c r="AH103" s="10">
        <v>0</v>
      </c>
      <c r="AI103" s="10">
        <v>0</v>
      </c>
      <c r="AJ103" s="31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31">
        <v>0</v>
      </c>
      <c r="AQ103" s="10">
        <v>0</v>
      </c>
      <c r="AR103" s="10">
        <v>0</v>
      </c>
      <c r="AS103" s="31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</row>
    <row r="104" spans="2:67" ht="18" customHeight="1">
      <c r="B104" s="31" t="s">
        <v>10</v>
      </c>
      <c r="C104" s="16" t="s">
        <v>659</v>
      </c>
      <c r="D104" s="16" t="s">
        <v>660</v>
      </c>
      <c r="E104" s="17">
        <f>SUM(LARGE(H104:BE104,{1,2,3,4,5,6,7,8,9,10}))</f>
        <v>192</v>
      </c>
      <c r="F104" s="17">
        <f t="shared" si="3"/>
        <v>1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192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v>0</v>
      </c>
      <c r="AZ104" s="10"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</row>
    <row r="105" spans="2:67" ht="18" customHeight="1">
      <c r="B105" s="31" t="s">
        <v>10</v>
      </c>
      <c r="C105" s="16" t="s">
        <v>286</v>
      </c>
      <c r="D105" s="16" t="s">
        <v>287</v>
      </c>
      <c r="E105" s="17">
        <f>SUM(LARGE(H105:BE105,{1,2,3,4,5,6,7,8,9,10}))</f>
        <v>264</v>
      </c>
      <c r="F105" s="17">
        <f t="shared" si="3"/>
        <v>1</v>
      </c>
      <c r="H105" s="10">
        <v>0</v>
      </c>
      <c r="I105" s="10">
        <v>0</v>
      </c>
      <c r="J105" s="10">
        <v>0</v>
      </c>
      <c r="K105" s="31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31">
        <v>0</v>
      </c>
      <c r="R105" s="31">
        <v>0</v>
      </c>
      <c r="S105" s="50">
        <v>0</v>
      </c>
      <c r="T105" s="50">
        <v>0</v>
      </c>
      <c r="U105" s="50">
        <v>0</v>
      </c>
      <c r="V105" s="50">
        <v>0</v>
      </c>
      <c r="W105" s="10">
        <v>0</v>
      </c>
      <c r="X105" s="10">
        <v>0</v>
      </c>
      <c r="Y105" s="50">
        <v>0</v>
      </c>
      <c r="Z105" s="50">
        <v>0</v>
      </c>
      <c r="AA105" s="50">
        <v>0</v>
      </c>
      <c r="AB105" s="50">
        <v>0</v>
      </c>
      <c r="AC105" s="31">
        <v>0</v>
      </c>
      <c r="AD105" s="50">
        <v>0</v>
      </c>
      <c r="AE105" s="31">
        <v>0</v>
      </c>
      <c r="AF105" s="50">
        <v>0</v>
      </c>
      <c r="AG105" s="10">
        <v>0</v>
      </c>
      <c r="AH105" s="10">
        <v>0</v>
      </c>
      <c r="AI105" s="10">
        <v>0</v>
      </c>
      <c r="AJ105" s="31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31">
        <v>0</v>
      </c>
      <c r="AQ105" s="10">
        <v>0</v>
      </c>
      <c r="AR105" s="10">
        <v>0</v>
      </c>
      <c r="AS105" s="31">
        <v>264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v>0</v>
      </c>
      <c r="AZ105" s="10"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</row>
    <row r="106" spans="2:67" ht="18" customHeight="1">
      <c r="B106" s="31" t="s">
        <v>10</v>
      </c>
      <c r="C106" s="16" t="s">
        <v>234</v>
      </c>
      <c r="D106" s="16" t="s">
        <v>235</v>
      </c>
      <c r="E106" s="17">
        <f>SUM(LARGE(H106:BE106,{1,2,3,4,5,6,7,8,9,10}))</f>
        <v>144</v>
      </c>
      <c r="F106" s="17">
        <f t="shared" si="3"/>
        <v>1</v>
      </c>
      <c r="H106" s="10">
        <v>0</v>
      </c>
      <c r="I106" s="10">
        <v>0</v>
      </c>
      <c r="J106" s="10">
        <v>0</v>
      </c>
      <c r="K106" s="31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31">
        <v>144</v>
      </c>
      <c r="R106" s="31">
        <v>0</v>
      </c>
      <c r="S106" s="50">
        <v>0</v>
      </c>
      <c r="T106" s="50">
        <v>0</v>
      </c>
      <c r="U106" s="50">
        <v>0</v>
      </c>
      <c r="V106" s="50">
        <v>0</v>
      </c>
      <c r="W106" s="10">
        <v>0</v>
      </c>
      <c r="X106" s="10">
        <v>0</v>
      </c>
      <c r="Y106" s="50">
        <v>0</v>
      </c>
      <c r="Z106" s="50">
        <v>0</v>
      </c>
      <c r="AA106" s="50">
        <v>0</v>
      </c>
      <c r="AB106" s="50">
        <v>0</v>
      </c>
      <c r="AC106" s="31">
        <v>0</v>
      </c>
      <c r="AD106" s="50">
        <v>0</v>
      </c>
      <c r="AE106" s="31">
        <v>0</v>
      </c>
      <c r="AF106" s="50">
        <v>0</v>
      </c>
      <c r="AG106" s="10">
        <v>0</v>
      </c>
      <c r="AH106" s="10">
        <v>0</v>
      </c>
      <c r="AI106" s="10">
        <v>0</v>
      </c>
      <c r="AJ106" s="31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0</v>
      </c>
      <c r="AP106" s="31">
        <v>0</v>
      </c>
      <c r="AQ106" s="10">
        <v>0</v>
      </c>
      <c r="AR106" s="10">
        <v>0</v>
      </c>
      <c r="AS106" s="31"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v>0</v>
      </c>
      <c r="AZ106" s="10"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</row>
    <row r="107" spans="2:67" ht="18" customHeight="1">
      <c r="B107" s="31" t="s">
        <v>10</v>
      </c>
      <c r="C107" s="16" t="s">
        <v>492</v>
      </c>
      <c r="D107" s="16" t="s">
        <v>493</v>
      </c>
      <c r="E107" s="17">
        <f>SUM(LARGE(H107:BE107,{1,2,3,4,5,6,7,8,9,10}))</f>
        <v>60</v>
      </c>
      <c r="F107" s="17">
        <f t="shared" si="3"/>
        <v>1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60</v>
      </c>
      <c r="AD107" s="50">
        <v>0</v>
      </c>
      <c r="AE107" s="31">
        <v>0</v>
      </c>
      <c r="AF107" s="50">
        <v>0</v>
      </c>
      <c r="AG107" s="10">
        <v>0</v>
      </c>
      <c r="AH107" s="10">
        <v>0</v>
      </c>
      <c r="AI107" s="10">
        <v>0</v>
      </c>
      <c r="AJ107" s="31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0</v>
      </c>
      <c r="AP107" s="31">
        <v>0</v>
      </c>
      <c r="AQ107" s="10">
        <v>0</v>
      </c>
      <c r="AR107" s="10">
        <v>0</v>
      </c>
      <c r="AS107" s="31"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v>0</v>
      </c>
      <c r="AZ107" s="10"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</row>
    <row r="108" spans="2:67" ht="18" customHeight="1">
      <c r="B108" s="31" t="s">
        <v>10</v>
      </c>
      <c r="C108" s="16" t="s">
        <v>663</v>
      </c>
      <c r="D108" s="16" t="s">
        <v>664</v>
      </c>
      <c r="E108" s="17">
        <f>SUM(LARGE(H108:BE108,{1,2,3,4,5,6,7,8,9,10}))</f>
        <v>264</v>
      </c>
      <c r="F108" s="17">
        <f t="shared" si="3"/>
        <v>1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264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v>0</v>
      </c>
      <c r="AZ108" s="10"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</row>
    <row r="109" spans="2:67" ht="18" customHeight="1">
      <c r="B109" s="31" t="s">
        <v>10</v>
      </c>
      <c r="C109" s="16" t="s">
        <v>199</v>
      </c>
      <c r="D109" s="16" t="s">
        <v>200</v>
      </c>
      <c r="E109" s="17">
        <f>SUM(LARGE(H109:BE109,{1,2,3,4,5,6,7,8,9,10}))</f>
        <v>135</v>
      </c>
      <c r="F109" s="17">
        <f t="shared" si="3"/>
        <v>1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0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135</v>
      </c>
      <c r="AQ109" s="10">
        <v>0</v>
      </c>
      <c r="AR109" s="10">
        <v>0</v>
      </c>
      <c r="AS109" s="31"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v>0</v>
      </c>
      <c r="AZ109" s="10"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</row>
    <row r="110" spans="2:67" ht="18" customHeight="1">
      <c r="B110" s="31" t="s">
        <v>10</v>
      </c>
      <c r="C110" s="16" t="s">
        <v>633</v>
      </c>
      <c r="D110" s="16" t="s">
        <v>634</v>
      </c>
      <c r="E110" s="17">
        <f>SUM(LARGE(H110:BE110,{1,2,3,4,5,6,7,8,9,10}))</f>
        <v>135</v>
      </c>
      <c r="F110" s="17">
        <f aca="true" t="shared" si="4" ref="F110:F138">COUNTIF(H110:BE110,"&gt;0")</f>
        <v>1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135</v>
      </c>
      <c r="AQ110" s="10">
        <v>0</v>
      </c>
      <c r="AR110" s="10">
        <v>0</v>
      </c>
      <c r="AS110" s="31"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v>0</v>
      </c>
      <c r="AZ110" s="10"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</row>
    <row r="111" spans="2:67" ht="18" customHeight="1">
      <c r="B111" s="31" t="s">
        <v>10</v>
      </c>
      <c r="C111" s="16" t="s">
        <v>457</v>
      </c>
      <c r="D111" s="16" t="s">
        <v>394</v>
      </c>
      <c r="E111" s="17">
        <f>SUM(LARGE(H111:BE111,{1,2,3,4,5,6,7,8,9,10}))</f>
        <v>144</v>
      </c>
      <c r="F111" s="17">
        <f t="shared" si="4"/>
        <v>1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31">
        <v>144</v>
      </c>
      <c r="R111" s="31">
        <v>0</v>
      </c>
      <c r="S111" s="50">
        <v>0</v>
      </c>
      <c r="T111" s="50">
        <v>0</v>
      </c>
      <c r="U111" s="50">
        <v>0</v>
      </c>
      <c r="V111" s="50">
        <v>0</v>
      </c>
      <c r="W111" s="10">
        <v>0</v>
      </c>
      <c r="X111" s="10">
        <v>0</v>
      </c>
      <c r="Y111" s="50">
        <v>0</v>
      </c>
      <c r="Z111" s="50">
        <v>0</v>
      </c>
      <c r="AA111" s="50">
        <v>0</v>
      </c>
      <c r="AB111" s="50">
        <v>0</v>
      </c>
      <c r="AC111" s="31">
        <v>0</v>
      </c>
      <c r="AD111" s="50">
        <v>0</v>
      </c>
      <c r="AE111" s="31">
        <v>0</v>
      </c>
      <c r="AF111" s="50">
        <v>0</v>
      </c>
      <c r="AG111" s="10">
        <v>0</v>
      </c>
      <c r="AH111" s="10">
        <v>0</v>
      </c>
      <c r="AI111" s="10">
        <v>0</v>
      </c>
      <c r="AJ111" s="31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31">
        <v>0</v>
      </c>
      <c r="AQ111" s="10">
        <v>0</v>
      </c>
      <c r="AR111" s="10">
        <v>0</v>
      </c>
      <c r="AS111" s="31"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v>0</v>
      </c>
      <c r="AZ111" s="10"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</row>
    <row r="112" spans="2:67" ht="18" customHeight="1">
      <c r="B112" s="31" t="s">
        <v>10</v>
      </c>
      <c r="C112" s="16" t="s">
        <v>588</v>
      </c>
      <c r="D112" s="16" t="s">
        <v>340</v>
      </c>
      <c r="E112" s="17">
        <f>SUM(LARGE(H112:BE112,{1,2,3,4,5,6,7,8,9,10}))</f>
        <v>240</v>
      </c>
      <c r="F112" s="17">
        <f t="shared" si="4"/>
        <v>1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240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31">
        <v>0</v>
      </c>
      <c r="AQ112" s="10">
        <v>0</v>
      </c>
      <c r="AR112" s="10">
        <v>0</v>
      </c>
      <c r="AS112" s="31"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v>0</v>
      </c>
      <c r="AZ112" s="10"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</row>
    <row r="113" spans="2:67" ht="18" customHeight="1">
      <c r="B113" s="31" t="s">
        <v>10</v>
      </c>
      <c r="C113" s="16" t="s">
        <v>339</v>
      </c>
      <c r="D113" s="16" t="s">
        <v>553</v>
      </c>
      <c r="E113" s="17">
        <f>SUM(LARGE(H113:BE113,{1,2,3,4,5,6,7,8,9,10}))</f>
        <v>168</v>
      </c>
      <c r="F113" s="17">
        <f t="shared" si="4"/>
        <v>1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168</v>
      </c>
      <c r="AF113" s="10">
        <v>0</v>
      </c>
      <c r="AG113" s="10">
        <v>0</v>
      </c>
      <c r="AH113" s="10">
        <v>0</v>
      </c>
      <c r="AI113" s="10">
        <v>0</v>
      </c>
      <c r="AJ113" s="31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31">
        <v>0</v>
      </c>
      <c r="AQ113" s="10">
        <v>0</v>
      </c>
      <c r="AR113" s="10">
        <v>0</v>
      </c>
      <c r="AS113" s="31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</row>
    <row r="114" spans="2:67" ht="18" customHeight="1">
      <c r="B114" s="31" t="s">
        <v>10</v>
      </c>
      <c r="C114" s="16" t="s">
        <v>339</v>
      </c>
      <c r="D114" s="16" t="s">
        <v>489</v>
      </c>
      <c r="E114" s="17">
        <f>SUM(LARGE(H114:BE114,{1,2,3,4,5,6,7,8,9,10}))</f>
        <v>60</v>
      </c>
      <c r="F114" s="17">
        <f t="shared" si="4"/>
        <v>1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60</v>
      </c>
      <c r="AD114" s="50">
        <v>0</v>
      </c>
      <c r="AE114" s="31">
        <v>0</v>
      </c>
      <c r="AF114" s="50">
        <v>0</v>
      </c>
      <c r="AG114" s="10">
        <v>0</v>
      </c>
      <c r="AH114" s="10">
        <v>0</v>
      </c>
      <c r="AI114" s="10">
        <v>0</v>
      </c>
      <c r="AJ114" s="31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31">
        <v>0</v>
      </c>
      <c r="AQ114" s="10">
        <v>0</v>
      </c>
      <c r="AR114" s="10">
        <v>0</v>
      </c>
      <c r="AS114" s="31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</row>
    <row r="115" spans="2:67" ht="18" customHeight="1">
      <c r="B115" s="31" t="s">
        <v>10</v>
      </c>
      <c r="C115" s="16" t="s">
        <v>494</v>
      </c>
      <c r="D115" s="16" t="s">
        <v>495</v>
      </c>
      <c r="E115" s="17">
        <f>SUM(LARGE(H115:BE115,{1,2,3,4,5,6,7,8,9,10}))</f>
        <v>96</v>
      </c>
      <c r="F115" s="17">
        <f t="shared" si="4"/>
        <v>1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96</v>
      </c>
      <c r="AD115" s="50">
        <v>0</v>
      </c>
      <c r="AE115" s="31">
        <v>0</v>
      </c>
      <c r="AF115" s="50">
        <v>0</v>
      </c>
      <c r="AG115" s="10">
        <v>0</v>
      </c>
      <c r="AH115" s="10">
        <v>0</v>
      </c>
      <c r="AI115" s="10">
        <v>0</v>
      </c>
      <c r="AJ115" s="31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31">
        <v>0</v>
      </c>
      <c r="AQ115" s="10">
        <v>0</v>
      </c>
      <c r="AR115" s="10">
        <v>0</v>
      </c>
      <c r="AS115" s="31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</row>
    <row r="116" spans="2:67" ht="18" customHeight="1">
      <c r="B116" s="31" t="s">
        <v>10</v>
      </c>
      <c r="C116" s="16" t="s">
        <v>592</v>
      </c>
      <c r="D116" s="16" t="s">
        <v>593</v>
      </c>
      <c r="E116" s="17">
        <f>SUM(LARGE(H116:BE116,{1,2,3,4,5,6,7,8,9,10}))</f>
        <v>96</v>
      </c>
      <c r="F116" s="17">
        <f t="shared" si="4"/>
        <v>1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96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31">
        <v>0</v>
      </c>
      <c r="AQ116" s="10">
        <v>0</v>
      </c>
      <c r="AR116" s="10">
        <v>0</v>
      </c>
      <c r="AS116" s="31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</row>
    <row r="117" spans="2:67" ht="18" customHeight="1">
      <c r="B117" s="31" t="s">
        <v>10</v>
      </c>
      <c r="C117" s="16" t="s">
        <v>487</v>
      </c>
      <c r="D117" s="16" t="s">
        <v>488</v>
      </c>
      <c r="E117" s="17">
        <f>SUM(LARGE(H117:BE117,{1,2,3,4,5,6,7,8,9,10}))</f>
        <v>60</v>
      </c>
      <c r="F117" s="17">
        <f t="shared" si="4"/>
        <v>1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60</v>
      </c>
      <c r="AD117" s="50">
        <v>0</v>
      </c>
      <c r="AE117" s="31">
        <v>0</v>
      </c>
      <c r="AF117" s="50">
        <v>0</v>
      </c>
      <c r="AG117" s="10">
        <v>0</v>
      </c>
      <c r="AH117" s="10">
        <v>0</v>
      </c>
      <c r="AI117" s="10">
        <v>0</v>
      </c>
      <c r="AJ117" s="31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31">
        <v>0</v>
      </c>
      <c r="AQ117" s="10">
        <v>0</v>
      </c>
      <c r="AR117" s="10">
        <v>0</v>
      </c>
      <c r="AS117" s="31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</row>
    <row r="118" spans="2:67" ht="18" customHeight="1">
      <c r="B118" s="31" t="s">
        <v>10</v>
      </c>
      <c r="C118" s="16" t="s">
        <v>627</v>
      </c>
      <c r="D118" s="16" t="s">
        <v>628</v>
      </c>
      <c r="E118" s="17">
        <f>SUM(LARGE(H118:BE118,{1,2,3,4,5,6,7,8,9,10}))</f>
        <v>135</v>
      </c>
      <c r="F118" s="17">
        <f t="shared" si="4"/>
        <v>1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135</v>
      </c>
      <c r="AQ118" s="10">
        <v>0</v>
      </c>
      <c r="AR118" s="10">
        <v>0</v>
      </c>
      <c r="AS118" s="31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</row>
    <row r="119" spans="2:67" ht="18" customHeight="1">
      <c r="B119" s="31" t="s">
        <v>10</v>
      </c>
      <c r="C119" s="16" t="s">
        <v>211</v>
      </c>
      <c r="D119" s="16" t="s">
        <v>402</v>
      </c>
      <c r="E119" s="17">
        <f>SUM(LARGE(H119:BE119,{1,2,3,4,5,6,7,8,9,10}))</f>
        <v>36</v>
      </c>
      <c r="F119" s="17">
        <f t="shared" si="4"/>
        <v>1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31">
        <v>36</v>
      </c>
      <c r="R119" s="31">
        <v>0</v>
      </c>
      <c r="S119" s="50">
        <v>0</v>
      </c>
      <c r="T119" s="50">
        <v>0</v>
      </c>
      <c r="U119" s="50">
        <v>0</v>
      </c>
      <c r="V119" s="50">
        <v>0</v>
      </c>
      <c r="W119" s="10">
        <v>0</v>
      </c>
      <c r="X119" s="10">
        <v>0</v>
      </c>
      <c r="Y119" s="50">
        <v>0</v>
      </c>
      <c r="Z119" s="50">
        <v>0</v>
      </c>
      <c r="AA119" s="50">
        <v>0</v>
      </c>
      <c r="AB119" s="50">
        <v>0</v>
      </c>
      <c r="AC119" s="31">
        <v>0</v>
      </c>
      <c r="AD119" s="50">
        <v>0</v>
      </c>
      <c r="AE119" s="31">
        <v>0</v>
      </c>
      <c r="AF119" s="50">
        <v>0</v>
      </c>
      <c r="AG119" s="10">
        <v>0</v>
      </c>
      <c r="AH119" s="10">
        <v>0</v>
      </c>
      <c r="AI119" s="10">
        <v>0</v>
      </c>
      <c r="AJ119" s="31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31">
        <v>0</v>
      </c>
      <c r="AQ119" s="10">
        <v>0</v>
      </c>
      <c r="AR119" s="10">
        <v>0</v>
      </c>
      <c r="AS119" s="31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</row>
    <row r="120" spans="2:67" ht="18" customHeight="1">
      <c r="B120" s="31" t="s">
        <v>10</v>
      </c>
      <c r="C120" s="16" t="s">
        <v>585</v>
      </c>
      <c r="D120" s="16" t="s">
        <v>586</v>
      </c>
      <c r="E120" s="17">
        <f>SUM(LARGE(H120:BE120,{1,2,3,4,5,6,7,8,9,10}))</f>
        <v>105</v>
      </c>
      <c r="F120" s="17">
        <f t="shared" si="4"/>
        <v>1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31">
        <v>105</v>
      </c>
      <c r="AF120" s="50">
        <v>0</v>
      </c>
      <c r="AG120" s="10">
        <v>0</v>
      </c>
      <c r="AH120" s="10">
        <v>0</v>
      </c>
      <c r="AI120" s="10">
        <v>0</v>
      </c>
      <c r="AJ120" s="31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31">
        <v>0</v>
      </c>
      <c r="AQ120" s="10">
        <v>0</v>
      </c>
      <c r="AR120" s="10">
        <v>0</v>
      </c>
      <c r="AS120" s="31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</row>
    <row r="121" spans="2:67" ht="18" customHeight="1">
      <c r="B121" s="31" t="s">
        <v>10</v>
      </c>
      <c r="C121" s="16" t="s">
        <v>189</v>
      </c>
      <c r="D121" s="16" t="s">
        <v>635</v>
      </c>
      <c r="E121" s="17">
        <f>SUM(LARGE(H121:BE121,{1,2,3,4,5,6,7,8,9,10}))</f>
        <v>135</v>
      </c>
      <c r="F121" s="17">
        <f t="shared" si="4"/>
        <v>1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135</v>
      </c>
      <c r="AQ121" s="10">
        <v>0</v>
      </c>
      <c r="AR121" s="10">
        <v>0</v>
      </c>
      <c r="AS121" s="31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</row>
    <row r="122" spans="2:67" ht="18" customHeight="1">
      <c r="B122" s="31" t="s">
        <v>10</v>
      </c>
      <c r="C122" s="16" t="s">
        <v>275</v>
      </c>
      <c r="D122" s="16" t="s">
        <v>276</v>
      </c>
      <c r="E122" s="17">
        <f>SUM(LARGE(H122:BE122,{1,2,3,4,5,6,7,8,9,10}))</f>
        <v>144</v>
      </c>
      <c r="F122" s="17">
        <f t="shared" si="4"/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31">
        <v>144</v>
      </c>
      <c r="R122" s="31">
        <v>0</v>
      </c>
      <c r="S122" s="50">
        <v>0</v>
      </c>
      <c r="T122" s="50">
        <v>0</v>
      </c>
      <c r="U122" s="50">
        <v>0</v>
      </c>
      <c r="V122" s="50">
        <v>0</v>
      </c>
      <c r="W122" s="10">
        <v>0</v>
      </c>
      <c r="X122" s="10">
        <v>0</v>
      </c>
      <c r="Y122" s="50">
        <v>0</v>
      </c>
      <c r="Z122" s="50">
        <v>0</v>
      </c>
      <c r="AA122" s="50">
        <v>0</v>
      </c>
      <c r="AB122" s="50">
        <v>0</v>
      </c>
      <c r="AC122" s="31">
        <v>0</v>
      </c>
      <c r="AD122" s="50">
        <v>0</v>
      </c>
      <c r="AE122" s="31">
        <v>0</v>
      </c>
      <c r="AF122" s="50">
        <v>0</v>
      </c>
      <c r="AG122" s="10">
        <v>0</v>
      </c>
      <c r="AH122" s="10">
        <v>0</v>
      </c>
      <c r="AI122" s="10">
        <v>0</v>
      </c>
      <c r="AJ122" s="31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31">
        <v>0</v>
      </c>
      <c r="AQ122" s="10">
        <v>0</v>
      </c>
      <c r="AR122" s="10">
        <v>0</v>
      </c>
      <c r="AS122" s="31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</row>
    <row r="123" spans="2:67" ht="18" customHeight="1">
      <c r="B123" s="31" t="s">
        <v>10</v>
      </c>
      <c r="C123" s="16" t="s">
        <v>396</v>
      </c>
      <c r="D123" s="16" t="s">
        <v>397</v>
      </c>
      <c r="E123" s="17">
        <f>SUM(LARGE(H123:BE123,{1,2,3,4,5,6,7,8,9,10}))</f>
        <v>144</v>
      </c>
      <c r="F123" s="17">
        <f t="shared" si="4"/>
        <v>1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31">
        <v>144</v>
      </c>
      <c r="R123" s="31">
        <v>0</v>
      </c>
      <c r="S123" s="50">
        <v>0</v>
      </c>
      <c r="T123" s="50">
        <v>0</v>
      </c>
      <c r="U123" s="50">
        <v>0</v>
      </c>
      <c r="V123" s="50">
        <v>0</v>
      </c>
      <c r="W123" s="10">
        <v>0</v>
      </c>
      <c r="X123" s="10">
        <v>0</v>
      </c>
      <c r="Y123" s="50">
        <v>0</v>
      </c>
      <c r="Z123" s="50">
        <v>0</v>
      </c>
      <c r="AA123" s="50">
        <v>0</v>
      </c>
      <c r="AB123" s="50">
        <v>0</v>
      </c>
      <c r="AC123" s="31">
        <v>0</v>
      </c>
      <c r="AD123" s="50">
        <v>0</v>
      </c>
      <c r="AE123" s="31">
        <v>0</v>
      </c>
      <c r="AF123" s="50">
        <v>0</v>
      </c>
      <c r="AG123" s="10">
        <v>0</v>
      </c>
      <c r="AH123" s="10">
        <v>0</v>
      </c>
      <c r="AI123" s="10">
        <v>0</v>
      </c>
      <c r="AJ123" s="31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31">
        <v>0</v>
      </c>
      <c r="AQ123" s="10">
        <v>0</v>
      </c>
      <c r="AR123" s="10">
        <v>0</v>
      </c>
      <c r="AS123" s="31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</row>
    <row r="124" spans="2:67" ht="18" customHeight="1">
      <c r="B124" s="31" t="s">
        <v>10</v>
      </c>
      <c r="C124" s="16" t="s">
        <v>289</v>
      </c>
      <c r="D124" s="16" t="s">
        <v>290</v>
      </c>
      <c r="E124" s="17">
        <f>SUM(LARGE(H124:BE124,{1,2,3,4,5,6,7,8,9,10}))</f>
        <v>540</v>
      </c>
      <c r="F124" s="17">
        <f t="shared" si="4"/>
        <v>1</v>
      </c>
      <c r="H124" s="10">
        <v>0</v>
      </c>
      <c r="I124" s="10">
        <v>0</v>
      </c>
      <c r="J124" s="10">
        <v>0</v>
      </c>
      <c r="K124" s="31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31">
        <v>0</v>
      </c>
      <c r="R124" s="31">
        <v>0</v>
      </c>
      <c r="S124" s="50">
        <v>0</v>
      </c>
      <c r="T124" s="50">
        <v>0</v>
      </c>
      <c r="U124" s="50">
        <v>0</v>
      </c>
      <c r="V124" s="50">
        <v>0</v>
      </c>
      <c r="W124" s="10">
        <v>0</v>
      </c>
      <c r="X124" s="10">
        <v>0</v>
      </c>
      <c r="Y124" s="50">
        <v>0</v>
      </c>
      <c r="Z124" s="50">
        <v>0</v>
      </c>
      <c r="AA124" s="50">
        <v>0</v>
      </c>
      <c r="AB124" s="50">
        <v>0</v>
      </c>
      <c r="AC124" s="31">
        <v>0</v>
      </c>
      <c r="AD124" s="50">
        <v>0</v>
      </c>
      <c r="AE124" s="31">
        <v>0</v>
      </c>
      <c r="AF124" s="50">
        <v>0</v>
      </c>
      <c r="AG124" s="10">
        <v>0</v>
      </c>
      <c r="AH124" s="10">
        <v>0</v>
      </c>
      <c r="AI124" s="10">
        <v>0</v>
      </c>
      <c r="AJ124" s="31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31">
        <v>540</v>
      </c>
      <c r="AQ124" s="10">
        <v>0</v>
      </c>
      <c r="AR124" s="10">
        <v>0</v>
      </c>
      <c r="AS124" s="31"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v>0</v>
      </c>
      <c r="AZ124" s="10">
        <v>0</v>
      </c>
      <c r="BA124" s="10">
        <v>0</v>
      </c>
      <c r="BB124" s="10">
        <v>0</v>
      </c>
      <c r="BC124" s="10">
        <v>0</v>
      </c>
      <c r="BD124" s="10">
        <v>0</v>
      </c>
      <c r="BE124" s="10">
        <v>0</v>
      </c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</row>
    <row r="125" spans="2:67" ht="18" customHeight="1">
      <c r="B125" s="31" t="s">
        <v>10</v>
      </c>
      <c r="C125" s="41" t="s">
        <v>124</v>
      </c>
      <c r="D125" s="32" t="s">
        <v>125</v>
      </c>
      <c r="E125" s="17">
        <f>SUM(LARGE(H125:BE125,{1,2,3,4,5,6,7,8,9,10}))</f>
        <v>198</v>
      </c>
      <c r="F125" s="17">
        <f t="shared" si="4"/>
        <v>1</v>
      </c>
      <c r="H125" s="10">
        <v>0</v>
      </c>
      <c r="I125" s="10">
        <v>0</v>
      </c>
      <c r="J125" s="10">
        <v>0</v>
      </c>
      <c r="K125" s="31">
        <v>198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31">
        <v>0</v>
      </c>
      <c r="R125" s="31">
        <v>0</v>
      </c>
      <c r="S125" s="50">
        <v>0</v>
      </c>
      <c r="T125" s="50">
        <v>0</v>
      </c>
      <c r="U125" s="50">
        <v>0</v>
      </c>
      <c r="V125" s="50">
        <v>0</v>
      </c>
      <c r="W125" s="10">
        <v>0</v>
      </c>
      <c r="X125" s="10">
        <v>0</v>
      </c>
      <c r="Y125" s="50">
        <v>0</v>
      </c>
      <c r="Z125" s="50">
        <v>0</v>
      </c>
      <c r="AA125" s="50">
        <v>0</v>
      </c>
      <c r="AB125" s="50">
        <v>0</v>
      </c>
      <c r="AC125" s="31">
        <v>0</v>
      </c>
      <c r="AD125" s="50">
        <v>0</v>
      </c>
      <c r="AE125" s="31">
        <v>0</v>
      </c>
      <c r="AF125" s="50">
        <v>0</v>
      </c>
      <c r="AG125" s="10">
        <v>0</v>
      </c>
      <c r="AH125" s="10">
        <v>0</v>
      </c>
      <c r="AI125" s="10">
        <v>0</v>
      </c>
      <c r="AJ125" s="31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31">
        <v>0</v>
      </c>
      <c r="AQ125" s="10">
        <v>0</v>
      </c>
      <c r="AR125" s="10">
        <v>0</v>
      </c>
      <c r="AS125" s="31"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10">
        <v>0</v>
      </c>
      <c r="BE125" s="10">
        <v>0</v>
      </c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</row>
    <row r="126" spans="2:67" ht="18" customHeight="1">
      <c r="B126" s="31" t="s">
        <v>10</v>
      </c>
      <c r="C126" s="16" t="s">
        <v>55</v>
      </c>
      <c r="D126" s="16" t="s">
        <v>331</v>
      </c>
      <c r="E126" s="17">
        <f>SUM(LARGE(H126:BE126,{1,2,3,4,5,6,7,8,9,10}))</f>
        <v>60</v>
      </c>
      <c r="F126" s="17">
        <f t="shared" si="4"/>
        <v>1</v>
      </c>
      <c r="H126" s="10">
        <v>0</v>
      </c>
      <c r="I126" s="10">
        <v>0</v>
      </c>
      <c r="J126" s="10">
        <v>0</v>
      </c>
      <c r="K126" s="31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31">
        <v>0</v>
      </c>
      <c r="R126" s="31">
        <v>0</v>
      </c>
      <c r="S126" s="50">
        <v>0</v>
      </c>
      <c r="T126" s="50">
        <v>0</v>
      </c>
      <c r="U126" s="50">
        <v>0</v>
      </c>
      <c r="V126" s="50">
        <v>0</v>
      </c>
      <c r="W126" s="10">
        <v>0</v>
      </c>
      <c r="X126" s="10">
        <v>0</v>
      </c>
      <c r="Y126" s="50">
        <v>0</v>
      </c>
      <c r="Z126" s="50">
        <v>0</v>
      </c>
      <c r="AA126" s="50">
        <v>0</v>
      </c>
      <c r="AB126" s="50">
        <v>0</v>
      </c>
      <c r="AC126" s="31">
        <v>0</v>
      </c>
      <c r="AD126" s="50">
        <v>0</v>
      </c>
      <c r="AE126" s="31">
        <v>0</v>
      </c>
      <c r="AF126" s="50">
        <v>0</v>
      </c>
      <c r="AG126" s="10">
        <v>0</v>
      </c>
      <c r="AH126" s="10">
        <v>0</v>
      </c>
      <c r="AI126" s="10">
        <v>0</v>
      </c>
      <c r="AJ126" s="31">
        <v>60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31">
        <v>0</v>
      </c>
      <c r="AQ126" s="10">
        <v>0</v>
      </c>
      <c r="AR126" s="10">
        <v>0</v>
      </c>
      <c r="AS126" s="31"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v>0</v>
      </c>
      <c r="AZ126" s="10">
        <v>0</v>
      </c>
      <c r="BA126" s="10">
        <v>0</v>
      </c>
      <c r="BB126" s="10">
        <v>0</v>
      </c>
      <c r="BC126" s="10">
        <v>0</v>
      </c>
      <c r="BD126" s="10">
        <v>0</v>
      </c>
      <c r="BE126" s="10">
        <v>0</v>
      </c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</row>
    <row r="127" spans="2:67" ht="18" customHeight="1">
      <c r="B127" s="31" t="s">
        <v>10</v>
      </c>
      <c r="C127" s="16" t="s">
        <v>624</v>
      </c>
      <c r="D127" s="16" t="s">
        <v>625</v>
      </c>
      <c r="E127" s="17">
        <f>SUM(LARGE(H127:BE127,{1,2,3,4,5,6,7,8,9,10}))</f>
        <v>419</v>
      </c>
      <c r="F127" s="17">
        <f t="shared" si="4"/>
        <v>1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419</v>
      </c>
      <c r="AQ127" s="10">
        <v>0</v>
      </c>
      <c r="AR127" s="10">
        <v>0</v>
      </c>
      <c r="AS127" s="31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</row>
    <row r="128" spans="2:67" ht="18" customHeight="1">
      <c r="B128" s="31" t="s">
        <v>10</v>
      </c>
      <c r="C128" s="16" t="s">
        <v>329</v>
      </c>
      <c r="D128" s="16" t="s">
        <v>173</v>
      </c>
      <c r="E128" s="17">
        <f>SUM(LARGE(H128:BE128,{1,2,3,4,5,6,7,8,9,10}))</f>
        <v>132</v>
      </c>
      <c r="F128" s="17">
        <f t="shared" si="4"/>
        <v>1</v>
      </c>
      <c r="H128" s="10">
        <v>0</v>
      </c>
      <c r="I128" s="10">
        <v>0</v>
      </c>
      <c r="J128" s="10">
        <v>0</v>
      </c>
      <c r="K128" s="31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31">
        <v>0</v>
      </c>
      <c r="R128" s="31">
        <v>0</v>
      </c>
      <c r="S128" s="50">
        <v>0</v>
      </c>
      <c r="T128" s="50">
        <v>0</v>
      </c>
      <c r="U128" s="50">
        <v>0</v>
      </c>
      <c r="V128" s="50">
        <v>0</v>
      </c>
      <c r="W128" s="10">
        <v>0</v>
      </c>
      <c r="X128" s="10">
        <v>0</v>
      </c>
      <c r="Y128" s="50">
        <v>0</v>
      </c>
      <c r="Z128" s="50">
        <v>0</v>
      </c>
      <c r="AA128" s="50">
        <v>0</v>
      </c>
      <c r="AB128" s="50">
        <v>0</v>
      </c>
      <c r="AC128" s="31">
        <v>0</v>
      </c>
      <c r="AD128" s="50">
        <v>0</v>
      </c>
      <c r="AE128" s="31">
        <v>0</v>
      </c>
      <c r="AF128" s="50">
        <v>0</v>
      </c>
      <c r="AG128" s="10">
        <v>0</v>
      </c>
      <c r="AH128" s="10">
        <v>0</v>
      </c>
      <c r="AI128" s="10">
        <v>0</v>
      </c>
      <c r="AJ128" s="31">
        <v>132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31">
        <v>0</v>
      </c>
      <c r="AQ128" s="10">
        <v>0</v>
      </c>
      <c r="AR128" s="10">
        <v>0</v>
      </c>
      <c r="AS128" s="31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</row>
    <row r="129" spans="2:67" ht="18" customHeight="1">
      <c r="B129" s="31" t="s">
        <v>10</v>
      </c>
      <c r="C129" s="16" t="s">
        <v>240</v>
      </c>
      <c r="D129" s="16" t="s">
        <v>387</v>
      </c>
      <c r="E129" s="17">
        <f>SUM(LARGE(H129:BE129,{1,2,3,4,5,6,7,8,9,10}))</f>
        <v>42</v>
      </c>
      <c r="F129" s="17">
        <f t="shared" si="4"/>
        <v>1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42</v>
      </c>
      <c r="S129" s="50">
        <v>0</v>
      </c>
      <c r="T129" s="50">
        <v>0</v>
      </c>
      <c r="U129" s="50">
        <v>0</v>
      </c>
      <c r="V129" s="50">
        <v>0</v>
      </c>
      <c r="W129" s="10">
        <v>0</v>
      </c>
      <c r="X129" s="10">
        <v>0</v>
      </c>
      <c r="Y129" s="50">
        <v>0</v>
      </c>
      <c r="Z129" s="50">
        <v>0</v>
      </c>
      <c r="AA129" s="50">
        <v>0</v>
      </c>
      <c r="AB129" s="50">
        <v>0</v>
      </c>
      <c r="AC129" s="31">
        <v>0</v>
      </c>
      <c r="AD129" s="50">
        <v>0</v>
      </c>
      <c r="AE129" s="31">
        <v>0</v>
      </c>
      <c r="AF129" s="50">
        <v>0</v>
      </c>
      <c r="AG129" s="10">
        <v>0</v>
      </c>
      <c r="AH129" s="10">
        <v>0</v>
      </c>
      <c r="AI129" s="10">
        <v>0</v>
      </c>
      <c r="AJ129" s="31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31">
        <v>0</v>
      </c>
      <c r="AQ129" s="10">
        <v>0</v>
      </c>
      <c r="AR129" s="10">
        <v>0</v>
      </c>
      <c r="AS129" s="31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</row>
    <row r="130" spans="2:67" ht="18" customHeight="1">
      <c r="B130" s="31" t="s">
        <v>10</v>
      </c>
      <c r="C130" s="32" t="s">
        <v>161</v>
      </c>
      <c r="D130" s="32" t="s">
        <v>162</v>
      </c>
      <c r="E130" s="17">
        <f>SUM(LARGE(H130:BE130,{1,2,3,4,5,6,7,8,9,10}))</f>
        <v>48</v>
      </c>
      <c r="F130" s="17">
        <f t="shared" si="4"/>
        <v>1</v>
      </c>
      <c r="H130" s="10">
        <v>0</v>
      </c>
      <c r="I130" s="10">
        <v>0</v>
      </c>
      <c r="J130" s="10">
        <v>0</v>
      </c>
      <c r="K130" s="31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31">
        <v>0</v>
      </c>
      <c r="R130" s="31">
        <v>0</v>
      </c>
      <c r="S130" s="50">
        <v>0</v>
      </c>
      <c r="T130" s="50">
        <v>0</v>
      </c>
      <c r="U130" s="50">
        <v>0</v>
      </c>
      <c r="V130" s="50">
        <v>0</v>
      </c>
      <c r="W130" s="10">
        <v>0</v>
      </c>
      <c r="X130" s="10">
        <v>0</v>
      </c>
      <c r="Y130" s="50">
        <v>0</v>
      </c>
      <c r="Z130" s="50">
        <v>0</v>
      </c>
      <c r="AA130" s="50">
        <v>0</v>
      </c>
      <c r="AB130" s="50">
        <v>0</v>
      </c>
      <c r="AC130" s="31">
        <v>0</v>
      </c>
      <c r="AD130" s="50">
        <v>0</v>
      </c>
      <c r="AE130" s="31">
        <v>0</v>
      </c>
      <c r="AF130" s="50">
        <v>0</v>
      </c>
      <c r="AG130" s="10">
        <v>0</v>
      </c>
      <c r="AH130" s="10">
        <v>0</v>
      </c>
      <c r="AI130" s="10">
        <v>0</v>
      </c>
      <c r="AJ130" s="31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31">
        <v>0</v>
      </c>
      <c r="AQ130" s="10">
        <v>0</v>
      </c>
      <c r="AR130" s="10">
        <v>0</v>
      </c>
      <c r="AS130" s="31">
        <v>48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</row>
    <row r="131" spans="2:67" ht="18" customHeight="1">
      <c r="B131" s="31" t="s">
        <v>10</v>
      </c>
      <c r="C131" s="16" t="s">
        <v>132</v>
      </c>
      <c r="D131" s="16" t="s">
        <v>133</v>
      </c>
      <c r="E131" s="17">
        <f>SUM(LARGE(H131:BE131,{1,2,3,4,5,6,7,8,9,10}))</f>
        <v>60</v>
      </c>
      <c r="F131" s="17">
        <f t="shared" si="4"/>
        <v>1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60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31">
        <v>0</v>
      </c>
      <c r="AQ131" s="10">
        <v>0</v>
      </c>
      <c r="AR131" s="10">
        <v>0</v>
      </c>
      <c r="AS131" s="31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</row>
    <row r="132" spans="2:67" ht="18" customHeight="1">
      <c r="B132" s="31" t="s">
        <v>10</v>
      </c>
      <c r="C132" s="16" t="s">
        <v>69</v>
      </c>
      <c r="D132" s="16" t="s">
        <v>560</v>
      </c>
      <c r="E132" s="17">
        <f>SUM(LARGE(H132:BE132,{1,2,3,4,5,6,7,8,9,10}))</f>
        <v>105</v>
      </c>
      <c r="F132" s="17">
        <f t="shared" si="4"/>
        <v>1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105</v>
      </c>
      <c r="AF132" s="10">
        <v>0</v>
      </c>
      <c r="AG132" s="10">
        <v>0</v>
      </c>
      <c r="AH132" s="10">
        <v>0</v>
      </c>
      <c r="AI132" s="10">
        <v>0</v>
      </c>
      <c r="AJ132" s="31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31">
        <v>0</v>
      </c>
      <c r="AQ132" s="10">
        <v>0</v>
      </c>
      <c r="AR132" s="10">
        <v>0</v>
      </c>
      <c r="AS132" s="31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</row>
    <row r="133" spans="2:67" ht="18" customHeight="1">
      <c r="B133" s="31" t="s">
        <v>10</v>
      </c>
      <c r="C133" s="16" t="s">
        <v>110</v>
      </c>
      <c r="D133" s="16" t="s">
        <v>589</v>
      </c>
      <c r="E133" s="17">
        <f>SUM(LARGE(H133:BE133,{1,2,3,4,5,6,7,8,9,10}))</f>
        <v>60</v>
      </c>
      <c r="F133" s="17">
        <f t="shared" si="4"/>
        <v>1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60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31">
        <v>0</v>
      </c>
      <c r="AQ133" s="10">
        <v>0</v>
      </c>
      <c r="AR133" s="10">
        <v>0</v>
      </c>
      <c r="AS133" s="31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</row>
    <row r="134" spans="2:67" ht="18" customHeight="1">
      <c r="B134" s="31" t="s">
        <v>10</v>
      </c>
      <c r="C134" s="32" t="s">
        <v>110</v>
      </c>
      <c r="D134" s="16" t="s">
        <v>313</v>
      </c>
      <c r="E134" s="17">
        <f>SUM(LARGE(H134:BE134,{1,2,3,4,5,6,7,8,9,10}))</f>
        <v>36</v>
      </c>
      <c r="F134" s="17">
        <f t="shared" si="4"/>
        <v>1</v>
      </c>
      <c r="H134" s="10">
        <v>0</v>
      </c>
      <c r="I134" s="10">
        <v>0</v>
      </c>
      <c r="J134" s="10">
        <v>0</v>
      </c>
      <c r="K134" s="31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31">
        <v>36</v>
      </c>
      <c r="R134" s="31">
        <v>0</v>
      </c>
      <c r="S134" s="50">
        <v>0</v>
      </c>
      <c r="T134" s="50">
        <v>0</v>
      </c>
      <c r="U134" s="50">
        <v>0</v>
      </c>
      <c r="V134" s="50">
        <v>0</v>
      </c>
      <c r="W134" s="10">
        <v>0</v>
      </c>
      <c r="X134" s="10">
        <v>0</v>
      </c>
      <c r="Y134" s="50">
        <v>0</v>
      </c>
      <c r="Z134" s="50">
        <v>0</v>
      </c>
      <c r="AA134" s="50">
        <v>0</v>
      </c>
      <c r="AB134" s="50">
        <v>0</v>
      </c>
      <c r="AC134" s="31">
        <v>0</v>
      </c>
      <c r="AD134" s="50">
        <v>0</v>
      </c>
      <c r="AE134" s="31">
        <v>0</v>
      </c>
      <c r="AF134" s="50">
        <v>0</v>
      </c>
      <c r="AG134" s="10">
        <v>0</v>
      </c>
      <c r="AH134" s="10">
        <v>0</v>
      </c>
      <c r="AI134" s="10">
        <v>0</v>
      </c>
      <c r="AJ134" s="31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31">
        <v>0</v>
      </c>
      <c r="AQ134" s="10">
        <v>0</v>
      </c>
      <c r="AR134" s="10">
        <v>0</v>
      </c>
      <c r="AS134" s="31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</row>
    <row r="135" spans="2:67" ht="18" customHeight="1">
      <c r="B135" s="31" t="s">
        <v>10</v>
      </c>
      <c r="C135" s="32" t="s">
        <v>226</v>
      </c>
      <c r="D135" s="32" t="s">
        <v>24</v>
      </c>
      <c r="E135" s="17">
        <f>SUM(LARGE(H135:BE135,{1,2,3,4,5,6,7,8,9,10}))</f>
        <v>120</v>
      </c>
      <c r="F135" s="17">
        <f t="shared" si="4"/>
        <v>1</v>
      </c>
      <c r="H135" s="10">
        <v>0</v>
      </c>
      <c r="I135" s="10">
        <v>0</v>
      </c>
      <c r="J135" s="10">
        <v>0</v>
      </c>
      <c r="K135" s="31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31">
        <v>0</v>
      </c>
      <c r="R135" s="31">
        <v>0</v>
      </c>
      <c r="S135" s="50">
        <v>0</v>
      </c>
      <c r="T135" s="50">
        <v>0</v>
      </c>
      <c r="U135" s="50">
        <v>0</v>
      </c>
      <c r="V135" s="50">
        <v>0</v>
      </c>
      <c r="W135" s="10">
        <v>0</v>
      </c>
      <c r="X135" s="10">
        <v>0</v>
      </c>
      <c r="Y135" s="50">
        <v>0</v>
      </c>
      <c r="Z135" s="50">
        <v>0</v>
      </c>
      <c r="AA135" s="50">
        <v>0</v>
      </c>
      <c r="AB135" s="50">
        <v>0</v>
      </c>
      <c r="AC135" s="31">
        <v>0</v>
      </c>
      <c r="AD135" s="50">
        <v>0</v>
      </c>
      <c r="AE135" s="31">
        <v>0</v>
      </c>
      <c r="AF135" s="50">
        <v>0</v>
      </c>
      <c r="AG135" s="10">
        <v>0</v>
      </c>
      <c r="AH135" s="10">
        <v>0</v>
      </c>
      <c r="AI135" s="10">
        <v>0</v>
      </c>
      <c r="AJ135" s="31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31">
        <v>0</v>
      </c>
      <c r="AQ135" s="10">
        <v>0</v>
      </c>
      <c r="AR135" s="10">
        <v>0</v>
      </c>
      <c r="AS135" s="31">
        <v>120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</row>
    <row r="136" spans="2:67" ht="18" customHeight="1">
      <c r="B136" s="31" t="s">
        <v>10</v>
      </c>
      <c r="C136" s="16" t="s">
        <v>74</v>
      </c>
      <c r="D136" s="16" t="s">
        <v>340</v>
      </c>
      <c r="E136" s="17">
        <f>SUM(LARGE(H136:BE136,{1,2,3,4,5,6,7,8,9,10}))</f>
        <v>60</v>
      </c>
      <c r="F136" s="17">
        <f t="shared" si="4"/>
        <v>1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60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31">
        <v>0</v>
      </c>
      <c r="AQ136" s="10">
        <v>0</v>
      </c>
      <c r="AR136" s="10">
        <v>0</v>
      </c>
      <c r="AS136" s="31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</row>
    <row r="137" spans="2:67" ht="18" customHeight="1">
      <c r="B137" s="31" t="s">
        <v>10</v>
      </c>
      <c r="C137" s="16" t="s">
        <v>74</v>
      </c>
      <c r="D137" s="16" t="s">
        <v>398</v>
      </c>
      <c r="E137" s="17">
        <f>SUM(LARGE(H137:BE137,{1,2,3,4,5,6,7,8,9,10}))</f>
        <v>36</v>
      </c>
      <c r="F137" s="17">
        <f t="shared" si="4"/>
        <v>1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31">
        <v>36</v>
      </c>
      <c r="R137" s="31">
        <v>0</v>
      </c>
      <c r="S137" s="50">
        <v>0</v>
      </c>
      <c r="T137" s="50">
        <v>0</v>
      </c>
      <c r="U137" s="50">
        <v>0</v>
      </c>
      <c r="V137" s="50">
        <v>0</v>
      </c>
      <c r="W137" s="10">
        <v>0</v>
      </c>
      <c r="X137" s="10">
        <v>0</v>
      </c>
      <c r="Y137" s="50">
        <v>0</v>
      </c>
      <c r="Z137" s="50">
        <v>0</v>
      </c>
      <c r="AA137" s="50">
        <v>0</v>
      </c>
      <c r="AB137" s="50">
        <v>0</v>
      </c>
      <c r="AC137" s="31">
        <v>0</v>
      </c>
      <c r="AD137" s="50">
        <v>0</v>
      </c>
      <c r="AE137" s="31">
        <v>0</v>
      </c>
      <c r="AF137" s="50">
        <v>0</v>
      </c>
      <c r="AG137" s="10">
        <v>0</v>
      </c>
      <c r="AH137" s="10">
        <v>0</v>
      </c>
      <c r="AI137" s="10">
        <v>0</v>
      </c>
      <c r="AJ137" s="31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31">
        <v>0</v>
      </c>
      <c r="AQ137" s="10">
        <v>0</v>
      </c>
      <c r="AR137" s="10">
        <v>0</v>
      </c>
      <c r="AS137" s="31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</row>
    <row r="138" spans="2:67" ht="18" customHeight="1">
      <c r="B138" s="31" t="s">
        <v>10</v>
      </c>
      <c r="C138" s="16" t="s">
        <v>490</v>
      </c>
      <c r="D138" s="16" t="s">
        <v>491</v>
      </c>
      <c r="E138" s="17">
        <f>SUM(LARGE(H138:BE138,{1,2,3,4,5,6,7,8,9,10}))</f>
        <v>60</v>
      </c>
      <c r="F138" s="17">
        <f t="shared" si="4"/>
        <v>1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60</v>
      </c>
      <c r="AD138" s="50">
        <v>0</v>
      </c>
      <c r="AE138" s="31">
        <v>0</v>
      </c>
      <c r="AF138" s="50">
        <v>0</v>
      </c>
      <c r="AG138" s="10">
        <v>0</v>
      </c>
      <c r="AH138" s="10">
        <v>0</v>
      </c>
      <c r="AI138" s="10">
        <v>0</v>
      </c>
      <c r="AJ138" s="31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31">
        <v>0</v>
      </c>
      <c r="AQ138" s="10">
        <v>0</v>
      </c>
      <c r="AR138" s="10">
        <v>0</v>
      </c>
      <c r="AS138" s="31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</row>
    <row r="139" spans="5:67" ht="18" customHeight="1">
      <c r="E139" s="10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</row>
    <row r="140" spans="5:67" ht="18" customHeight="1">
      <c r="E140" s="10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</row>
    <row r="141" spans="5:67" ht="18" customHeight="1">
      <c r="E141" s="10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</row>
    <row r="142" spans="5:67" ht="18" customHeight="1">
      <c r="E142" s="10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</row>
    <row r="143" spans="5:67" ht="18" customHeight="1">
      <c r="E143" s="10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</row>
    <row r="144" spans="5:67" ht="18" customHeight="1">
      <c r="E144" s="10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</row>
    <row r="145" spans="5:67" ht="18" customHeight="1">
      <c r="E145" s="10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</row>
    <row r="146" spans="5:67" ht="18" customHeight="1">
      <c r="E146" s="10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</row>
    <row r="147" spans="5:67" ht="18" customHeight="1">
      <c r="E147" s="10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</row>
    <row r="148" spans="5:67" ht="18" customHeight="1">
      <c r="E148" s="10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</row>
    <row r="149" spans="5:67" ht="18" customHeight="1">
      <c r="E149" s="10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</row>
    <row r="150" spans="5:67" ht="18" customHeight="1">
      <c r="E150" s="10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</row>
    <row r="151" spans="5:67" ht="18" customHeight="1">
      <c r="E151" s="10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</row>
    <row r="152" spans="5:67" ht="18" customHeight="1">
      <c r="E152" s="10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</row>
    <row r="153" spans="5:67" ht="18" customHeight="1">
      <c r="E153" s="10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</row>
    <row r="154" spans="5:67" ht="18" customHeight="1">
      <c r="E154" s="10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</row>
    <row r="155" spans="5:67" ht="18" customHeight="1">
      <c r="E155" s="10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</row>
    <row r="156" spans="5:67" ht="18" customHeight="1">
      <c r="E156" s="10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</row>
    <row r="157" spans="5:67" ht="18" customHeight="1">
      <c r="E157" s="10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</row>
    <row r="158" spans="5:67" ht="18" customHeight="1">
      <c r="E158" s="10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</row>
    <row r="159" spans="5:67" ht="18" customHeight="1">
      <c r="E159" s="10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</row>
    <row r="160" spans="5:67" ht="18" customHeight="1">
      <c r="E160" s="10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</row>
    <row r="161" spans="5:67" ht="18" customHeight="1">
      <c r="E161" s="10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</row>
    <row r="162" spans="5:67" ht="18" customHeight="1">
      <c r="E162" s="10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</row>
    <row r="163" spans="5:67" ht="18" customHeight="1">
      <c r="E163" s="10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</row>
    <row r="164" spans="5:67" ht="18" customHeight="1">
      <c r="E164" s="10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</row>
    <row r="165" spans="5:67" ht="18" customHeight="1">
      <c r="E165" s="10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</row>
    <row r="166" spans="5:67" ht="18" customHeight="1">
      <c r="E166" s="10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</row>
    <row r="167" spans="5:67" ht="18" customHeight="1">
      <c r="E167" s="10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</row>
    <row r="168" spans="5:67" ht="18" customHeight="1">
      <c r="E168" s="10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</row>
    <row r="169" spans="5:67" ht="18" customHeight="1">
      <c r="E169" s="10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</row>
    <row r="170" spans="5:67" ht="18" customHeight="1">
      <c r="E170" s="10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</row>
    <row r="171" spans="5:67" ht="18" customHeight="1">
      <c r="E171" s="10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</row>
    <row r="172" spans="5:67" ht="18" customHeight="1">
      <c r="E172" s="10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</row>
    <row r="173" spans="5:67" ht="18" customHeight="1">
      <c r="E173" s="10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</row>
    <row r="174" spans="5:67" ht="18" customHeight="1">
      <c r="E174" s="10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</row>
    <row r="175" spans="5:67" ht="18" customHeight="1">
      <c r="E175" s="10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</row>
    <row r="176" spans="5:67" ht="18" customHeight="1">
      <c r="E176" s="10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</row>
    <row r="177" spans="5:67" ht="18" customHeight="1">
      <c r="E177" s="10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</row>
    <row r="178" spans="5:67" ht="18" customHeight="1">
      <c r="E178" s="10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</row>
    <row r="179" spans="5:67" ht="18" customHeight="1">
      <c r="E179" s="10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</row>
    <row r="180" spans="5:67" ht="18" customHeight="1">
      <c r="E180" s="10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</row>
    <row r="181" spans="5:67" ht="18" customHeight="1">
      <c r="E181" s="10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</row>
    <row r="182" spans="5:67" ht="18" customHeight="1">
      <c r="E182" s="10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</row>
    <row r="183" spans="5:67" ht="18" customHeight="1">
      <c r="E183" s="10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</row>
    <row r="184" spans="5:67" ht="18" customHeight="1">
      <c r="E184" s="10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</row>
    <row r="185" spans="5:67" ht="18" customHeight="1">
      <c r="E185" s="10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</row>
    <row r="186" spans="5:67" ht="18" customHeight="1">
      <c r="E186" s="10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</row>
    <row r="187" spans="5:67" ht="18" customHeight="1">
      <c r="E187" s="10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</row>
    <row r="188" spans="5:67" ht="18" customHeight="1">
      <c r="E188" s="10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</row>
    <row r="189" spans="5:67" ht="18" customHeight="1">
      <c r="E189" s="10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</row>
    <row r="190" spans="5:67" ht="18" customHeight="1">
      <c r="E190" s="10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</row>
    <row r="191" spans="5:67" ht="18" customHeight="1">
      <c r="E191" s="10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</row>
    <row r="192" spans="5:67" ht="18" customHeight="1">
      <c r="E192" s="10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</row>
    <row r="193" spans="5:67" ht="18" customHeight="1">
      <c r="E193" s="10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</row>
    <row r="194" spans="5:67" ht="18" customHeight="1">
      <c r="E194" s="10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</row>
    <row r="195" spans="5:67" ht="18" customHeight="1">
      <c r="E195" s="10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</row>
    <row r="196" spans="5:67" ht="18" customHeight="1">
      <c r="E196" s="10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</row>
    <row r="197" spans="5:67" ht="18" customHeight="1">
      <c r="E197" s="10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</row>
    <row r="198" spans="5:67" ht="18" customHeight="1">
      <c r="E198" s="10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</row>
    <row r="199" spans="5:67" ht="18" customHeight="1">
      <c r="E199" s="10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</row>
    <row r="200" spans="5:67" ht="18" customHeight="1">
      <c r="E200" s="10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</row>
    <row r="201" spans="5:67" ht="18" customHeight="1">
      <c r="E201" s="10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</row>
    <row r="202" spans="5:67" ht="18" customHeight="1">
      <c r="E202" s="10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</row>
    <row r="203" spans="5:67" ht="18" customHeight="1">
      <c r="E203" s="10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</row>
    <row r="204" spans="5:67" ht="18" customHeight="1">
      <c r="E204" s="10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</row>
    <row r="205" spans="5:67" ht="18" customHeight="1">
      <c r="E205" s="10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</row>
    <row r="206" spans="5:67" ht="18" customHeight="1">
      <c r="E206" s="10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</row>
    <row r="207" spans="5:67" ht="18" customHeight="1">
      <c r="E207" s="10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</row>
    <row r="208" spans="5:67" ht="18" customHeight="1">
      <c r="E208" s="10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</row>
    <row r="209" spans="5:67" ht="18" customHeight="1">
      <c r="E209" s="10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</row>
    <row r="210" spans="5:67" ht="18" customHeight="1">
      <c r="E210" s="10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</row>
    <row r="211" spans="5:67" ht="18" customHeight="1">
      <c r="E211" s="10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</row>
    <row r="212" spans="5:67" ht="18" customHeight="1">
      <c r="E212" s="10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</row>
    <row r="213" spans="5:67" ht="18" customHeight="1">
      <c r="E213" s="10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</row>
    <row r="214" spans="5:67" ht="18" customHeight="1">
      <c r="E214" s="10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</row>
    <row r="215" spans="5:67" ht="18" customHeight="1">
      <c r="E215" s="10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</row>
    <row r="216" spans="5:67" ht="18" customHeight="1">
      <c r="E216" s="10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</row>
    <row r="217" spans="5:67" ht="18" customHeight="1">
      <c r="E217" s="10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</row>
    <row r="218" spans="5:67" ht="18" customHeight="1">
      <c r="E218" s="10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</row>
    <row r="219" spans="5:67" ht="18" customHeight="1">
      <c r="E219" s="10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</row>
    <row r="220" spans="5:67" ht="18" customHeight="1">
      <c r="E220" s="10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</row>
    <row r="221" spans="5:67" ht="18" customHeight="1">
      <c r="E221" s="10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</row>
    <row r="222" spans="5:67" ht="18" customHeight="1">
      <c r="E222" s="10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</row>
    <row r="223" spans="5:67" ht="18" customHeight="1">
      <c r="E223" s="10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</row>
    <row r="224" spans="5:67" ht="18" customHeight="1">
      <c r="E224" s="10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</row>
    <row r="225" spans="5:67" ht="18" customHeight="1">
      <c r="E225" s="10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</row>
    <row r="226" spans="5:67" ht="18" customHeight="1">
      <c r="E226" s="10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</row>
    <row r="227" spans="5:67" ht="18" customHeight="1">
      <c r="E227" s="10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</row>
    <row r="228" spans="5:67" ht="18" customHeight="1">
      <c r="E228" s="10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</row>
    <row r="229" spans="5:67" ht="18" customHeight="1">
      <c r="E229" s="10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</row>
    <row r="230" spans="5:67" ht="18" customHeight="1">
      <c r="E230" s="10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</row>
    <row r="231" spans="5:67" ht="18" customHeight="1">
      <c r="E231" s="10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</row>
    <row r="232" spans="5:67" ht="18" customHeight="1">
      <c r="E232" s="10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</row>
    <row r="233" spans="5:67" ht="18" customHeight="1">
      <c r="E233" s="10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</row>
    <row r="234" spans="5:67" ht="18" customHeight="1">
      <c r="E234" s="10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</row>
    <row r="235" spans="5:67" ht="18" customHeight="1">
      <c r="E235" s="10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</row>
    <row r="236" spans="5:67" ht="18" customHeight="1">
      <c r="E236" s="10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</row>
    <row r="237" spans="5:67" ht="18" customHeight="1">
      <c r="E237" s="10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</row>
    <row r="238" spans="5:67" ht="18" customHeight="1">
      <c r="E238" s="10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</row>
    <row r="239" spans="5:67" ht="18" customHeight="1">
      <c r="E239" s="10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</row>
    <row r="240" spans="5:67" ht="18" customHeight="1">
      <c r="E240" s="10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</row>
    <row r="241" spans="5:67" ht="18" customHeight="1">
      <c r="E241" s="10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</row>
    <row r="242" spans="5:67" ht="18" customHeight="1">
      <c r="E242" s="10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</row>
    <row r="243" spans="5:67" ht="18" customHeight="1">
      <c r="E243" s="10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</row>
    <row r="244" spans="5:67" ht="18" customHeight="1">
      <c r="E244" s="10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</row>
    <row r="245" spans="5:67" ht="18" customHeight="1">
      <c r="E245" s="10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</row>
    <row r="246" spans="5:67" ht="18" customHeight="1">
      <c r="E246" s="10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</row>
    <row r="247" spans="5:67" ht="18" customHeight="1">
      <c r="E247" s="10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</row>
    <row r="248" spans="5:67" ht="18" customHeight="1">
      <c r="E248" s="10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</row>
    <row r="249" spans="5:67" ht="18" customHeight="1">
      <c r="E249" s="10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</row>
    <row r="250" spans="5:67" ht="18" customHeight="1">
      <c r="E250" s="10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</row>
    <row r="251" spans="5:67" ht="18" customHeight="1">
      <c r="E251" s="10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</row>
    <row r="252" spans="5:67" ht="18" customHeight="1">
      <c r="E252" s="10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</row>
    <row r="253" spans="5:67" ht="18" customHeight="1">
      <c r="E253" s="10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</row>
    <row r="254" spans="5:67" ht="18" customHeight="1">
      <c r="E254" s="10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</row>
    <row r="255" spans="5:67" ht="18" customHeight="1">
      <c r="E255" s="10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</row>
    <row r="256" spans="5:67" ht="18" customHeight="1">
      <c r="E256" s="10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</row>
    <row r="257" spans="5:67" ht="18" customHeight="1">
      <c r="E257" s="10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</row>
    <row r="258" spans="5:67" ht="18" customHeight="1">
      <c r="E258" s="10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</row>
    <row r="259" spans="5:67" ht="18" customHeight="1">
      <c r="E259" s="10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</row>
    <row r="260" spans="5:67" ht="18" customHeight="1">
      <c r="E260" s="10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</row>
    <row r="261" spans="5:67" ht="18" customHeight="1">
      <c r="E261" s="10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</row>
    <row r="262" spans="5:67" ht="18" customHeight="1">
      <c r="E262" s="10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</row>
    <row r="263" spans="5:67" ht="18" customHeight="1">
      <c r="E263" s="10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</row>
    <row r="264" spans="5:67" ht="18" customHeight="1">
      <c r="E264" s="10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</row>
    <row r="265" spans="5:67" ht="18" customHeight="1">
      <c r="E265" s="10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</row>
    <row r="266" spans="5:67" ht="18" customHeight="1">
      <c r="E266" s="10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</row>
    <row r="267" spans="5:67" ht="18" customHeight="1">
      <c r="E267" s="10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</row>
    <row r="268" spans="5:67" ht="18" customHeight="1">
      <c r="E268" s="10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</row>
    <row r="269" spans="5:67" ht="18" customHeight="1">
      <c r="E269" s="10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</row>
    <row r="270" spans="5:67" ht="18" customHeight="1">
      <c r="E270" s="10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</row>
    <row r="271" spans="5:67" ht="18" customHeight="1">
      <c r="E271" s="10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</row>
    <row r="272" spans="5:67" ht="18" customHeight="1">
      <c r="E272" s="10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</row>
    <row r="273" spans="5:67" ht="18" customHeight="1">
      <c r="E273" s="10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</row>
    <row r="274" spans="5:67" ht="18" customHeight="1">
      <c r="E274" s="10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</row>
    <row r="275" spans="5:67" ht="18" customHeight="1">
      <c r="E275" s="10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</row>
    <row r="276" spans="5:67" ht="18" customHeight="1">
      <c r="E276" s="10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</row>
    <row r="277" spans="5:67" ht="18" customHeight="1">
      <c r="E277" s="10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</row>
    <row r="278" spans="5:67" ht="18" customHeight="1">
      <c r="E278" s="10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</row>
    <row r="279" spans="5:67" ht="18" customHeight="1">
      <c r="E279" s="10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</row>
    <row r="280" spans="5:67" ht="18" customHeight="1">
      <c r="E280" s="10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</row>
    <row r="281" spans="5:67" ht="18" customHeight="1">
      <c r="E281" s="10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</row>
    <row r="282" spans="5:67" ht="18" customHeight="1">
      <c r="E282" s="10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</row>
    <row r="283" spans="5:67" ht="18" customHeight="1">
      <c r="E283" s="10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</row>
    <row r="284" spans="5:67" ht="18" customHeight="1">
      <c r="E284" s="10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</row>
    <row r="285" spans="5:67" ht="18" customHeight="1">
      <c r="E285" s="10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</row>
    <row r="286" spans="5:67" ht="18" customHeight="1">
      <c r="E286" s="10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</row>
    <row r="287" spans="5:67" ht="18" customHeight="1">
      <c r="E287" s="10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</row>
    <row r="288" spans="5:67" ht="18" customHeight="1">
      <c r="E288" s="10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</row>
    <row r="289" spans="5:67" ht="18" customHeight="1">
      <c r="E289" s="10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</row>
    <row r="290" spans="5:67" ht="18" customHeight="1">
      <c r="E290" s="10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</row>
    <row r="291" spans="5:67" ht="18" customHeight="1">
      <c r="E291" s="10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</row>
    <row r="292" spans="5:67" ht="18" customHeight="1">
      <c r="E292" s="10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</row>
    <row r="293" spans="5:67" ht="18" customHeight="1">
      <c r="E293" s="10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</row>
    <row r="294" spans="5:67" ht="18" customHeight="1">
      <c r="E294" s="10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</row>
    <row r="295" spans="5:67" ht="18" customHeight="1">
      <c r="E295" s="10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</row>
    <row r="296" spans="5:67" ht="18" customHeight="1">
      <c r="E296" s="10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</row>
    <row r="297" spans="5:67" ht="18" customHeight="1">
      <c r="E297" s="10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</row>
    <row r="298" spans="5:67" ht="18" customHeight="1">
      <c r="E298" s="10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</row>
    <row r="299" spans="5:67" ht="18" customHeight="1">
      <c r="E299" s="10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</row>
    <row r="300" spans="5:67" ht="18" customHeight="1">
      <c r="E300" s="10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</row>
    <row r="301" spans="5:67" ht="18" customHeight="1">
      <c r="E301" s="10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</row>
    <row r="302" spans="5:67" ht="18" customHeight="1">
      <c r="E302" s="10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</row>
    <row r="303" spans="5:67" ht="18" customHeight="1">
      <c r="E303" s="10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</row>
    <row r="304" spans="5:67" ht="18" customHeight="1">
      <c r="E304" s="10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</row>
    <row r="305" spans="5:67" ht="18" customHeight="1">
      <c r="E305" s="10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</row>
    <row r="306" spans="5:67" ht="18" customHeight="1">
      <c r="E306" s="10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</row>
    <row r="307" spans="5:67" ht="18" customHeight="1">
      <c r="E307" s="10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</row>
    <row r="308" spans="5:67" ht="18" customHeight="1">
      <c r="E308" s="10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</row>
    <row r="309" spans="5:67" ht="18" customHeight="1">
      <c r="E309" s="10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</row>
    <row r="310" spans="5:67" ht="18" customHeight="1">
      <c r="E310" s="10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</row>
    <row r="311" spans="5:67" ht="18" customHeight="1">
      <c r="E311" s="10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</row>
    <row r="312" spans="5:67" ht="18" customHeight="1">
      <c r="E312" s="10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</row>
    <row r="313" spans="5:67" ht="18" customHeight="1">
      <c r="E313" s="10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</row>
    <row r="314" spans="5:67" ht="18" customHeight="1">
      <c r="E314" s="10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</row>
    <row r="315" spans="5:67" ht="18" customHeight="1">
      <c r="E315" s="10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</row>
    <row r="316" spans="5:67" ht="18" customHeight="1">
      <c r="E316" s="10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</row>
    <row r="317" spans="5:67" ht="18" customHeight="1">
      <c r="E317" s="10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</row>
    <row r="318" spans="5:67" ht="18" customHeight="1">
      <c r="E318" s="10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</row>
    <row r="319" spans="5:67" ht="18" customHeight="1">
      <c r="E319" s="10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</row>
    <row r="320" spans="5:67" ht="18" customHeight="1">
      <c r="E320" s="10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</row>
    <row r="321" spans="5:67" ht="18" customHeight="1">
      <c r="E321" s="10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</row>
    <row r="322" spans="5:67" ht="18" customHeight="1">
      <c r="E322" s="10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</row>
    <row r="323" spans="5:67" ht="18" customHeight="1">
      <c r="E323" s="10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</row>
    <row r="324" spans="5:67" ht="18" customHeight="1">
      <c r="E324" s="10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</row>
    <row r="325" spans="5:67" ht="18" customHeight="1">
      <c r="E325" s="10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</row>
    <row r="326" spans="5:67" ht="18" customHeight="1">
      <c r="E326" s="10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</row>
    <row r="327" spans="5:67" ht="18" customHeight="1">
      <c r="E327" s="10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</row>
    <row r="328" spans="5:67" ht="18" customHeight="1">
      <c r="E328" s="10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</row>
    <row r="329" spans="5:67" ht="18" customHeight="1">
      <c r="E329" s="10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</row>
    <row r="330" spans="5:67" ht="18" customHeight="1">
      <c r="E330" s="10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</row>
    <row r="331" spans="5:67" ht="18" customHeight="1">
      <c r="E331" s="10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</row>
    <row r="332" spans="5:67" ht="18" customHeight="1">
      <c r="E332" s="10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</row>
    <row r="333" spans="5:67" ht="18" customHeight="1">
      <c r="E333" s="10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</row>
    <row r="334" spans="5:67" ht="18" customHeight="1">
      <c r="E334" s="10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</row>
    <row r="335" spans="5:67" ht="18" customHeight="1">
      <c r="E335" s="10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</row>
    <row r="336" spans="5:67" ht="18" customHeight="1">
      <c r="E336" s="10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</row>
    <row r="337" spans="5:67" ht="18" customHeight="1">
      <c r="E337" s="10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</row>
    <row r="338" spans="5:67" ht="18" customHeight="1">
      <c r="E338" s="10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</row>
    <row r="339" spans="5:67" ht="18" customHeight="1">
      <c r="E339" s="10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</row>
    <row r="340" spans="5:67" ht="18" customHeight="1">
      <c r="E340" s="10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</row>
    <row r="341" spans="5:67" ht="18" customHeight="1">
      <c r="E341" s="10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</row>
    <row r="342" spans="5:67" ht="18" customHeight="1">
      <c r="E342" s="10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</row>
    <row r="343" spans="5:67" ht="18" customHeight="1">
      <c r="E343" s="10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</row>
    <row r="344" spans="5:67" ht="18" customHeight="1">
      <c r="E344" s="10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</row>
    <row r="345" spans="5:67" ht="18" customHeight="1">
      <c r="E345" s="10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</row>
    <row r="346" spans="5:67" ht="18" customHeight="1">
      <c r="E346" s="10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</row>
    <row r="347" spans="5:67" ht="18" customHeight="1">
      <c r="E347" s="10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</row>
    <row r="348" spans="5:67" ht="18" customHeight="1">
      <c r="E348" s="10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</row>
    <row r="349" spans="5:67" ht="18" customHeight="1">
      <c r="E349" s="10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</row>
    <row r="350" spans="5:67" ht="18" customHeight="1">
      <c r="E350" s="10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</row>
    <row r="351" spans="5:67" ht="18" customHeight="1">
      <c r="E351" s="10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</row>
    <row r="352" spans="5:67" ht="18" customHeight="1">
      <c r="E352" s="10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</row>
    <row r="353" spans="5:67" ht="18" customHeight="1">
      <c r="E353" s="10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</row>
    <row r="354" spans="5:67" ht="18" customHeight="1">
      <c r="E354" s="10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</row>
    <row r="355" spans="5:67" ht="18" customHeight="1">
      <c r="E355" s="10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</row>
    <row r="356" spans="5:67" ht="18" customHeight="1">
      <c r="E356" s="10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</row>
    <row r="357" spans="5:67" ht="18" customHeight="1">
      <c r="E357" s="10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</row>
    <row r="358" spans="5:67" ht="18" customHeight="1">
      <c r="E358" s="10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</row>
    <row r="359" spans="5:67" ht="18" customHeight="1">
      <c r="E359" s="10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</row>
    <row r="360" spans="5:67" ht="18" customHeight="1">
      <c r="E360" s="10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</row>
    <row r="361" spans="5:67" ht="18" customHeight="1">
      <c r="E361" s="10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</row>
    <row r="362" spans="5:67" ht="18" customHeight="1">
      <c r="E362" s="10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</row>
    <row r="363" spans="5:67" ht="18" customHeight="1">
      <c r="E363" s="10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</row>
    <row r="364" spans="5:67" ht="18" customHeight="1">
      <c r="E364" s="10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</row>
    <row r="365" spans="5:67" ht="18" customHeight="1">
      <c r="E365" s="10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</row>
    <row r="366" spans="5:67" ht="18" customHeight="1">
      <c r="E366" s="10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</row>
    <row r="367" spans="5:67" ht="18" customHeight="1">
      <c r="E367" s="10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</row>
    <row r="368" spans="5:67" ht="18" customHeight="1">
      <c r="E368" s="10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</row>
    <row r="369" spans="5:67" ht="18" customHeight="1">
      <c r="E369" s="10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</row>
    <row r="370" spans="5:67" ht="18" customHeight="1">
      <c r="E370" s="10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</row>
    <row r="371" spans="5:67" ht="18" customHeight="1">
      <c r="E371" s="10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</row>
    <row r="372" spans="5:67" ht="18" customHeight="1">
      <c r="E372" s="10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</row>
    <row r="373" spans="5:67" ht="18" customHeight="1">
      <c r="E373" s="10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</row>
    <row r="374" spans="5:67" ht="18" customHeight="1">
      <c r="E374" s="10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</row>
    <row r="375" spans="5:67" ht="18" customHeight="1">
      <c r="E375" s="10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</row>
    <row r="376" spans="5:67" ht="18" customHeight="1">
      <c r="E376" s="10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</row>
    <row r="377" spans="5:67" ht="18" customHeight="1">
      <c r="E377" s="10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</row>
    <row r="378" spans="5:67" ht="18" customHeight="1">
      <c r="E378" s="10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</row>
    <row r="379" spans="5:67" ht="18" customHeight="1">
      <c r="E379" s="10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</row>
    <row r="380" spans="5:67" ht="18" customHeight="1">
      <c r="E380" s="10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</row>
    <row r="381" spans="5:67" ht="18" customHeight="1">
      <c r="E381" s="10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</row>
    <row r="382" spans="5:67" ht="18" customHeight="1">
      <c r="E382" s="10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</row>
    <row r="383" spans="5:67" ht="18" customHeight="1">
      <c r="E383" s="10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</row>
    <row r="384" spans="5:67" ht="18" customHeight="1">
      <c r="E384" s="10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</row>
    <row r="385" spans="5:67" ht="18" customHeight="1">
      <c r="E385" s="10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</row>
    <row r="386" spans="5:67" ht="18" customHeight="1">
      <c r="E386" s="10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</row>
    <row r="387" spans="5:67" ht="18" customHeight="1">
      <c r="E387" s="10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</row>
    <row r="388" spans="5:67" ht="18" customHeight="1">
      <c r="E388" s="10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</row>
    <row r="389" spans="5:67" ht="18" customHeight="1">
      <c r="E389" s="10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</row>
    <row r="390" spans="5:67" ht="18" customHeight="1">
      <c r="E390" s="10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</row>
    <row r="391" spans="5:67" ht="18" customHeight="1">
      <c r="E391" s="10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</row>
    <row r="392" spans="5:67" ht="18" customHeight="1">
      <c r="E392" s="10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</row>
    <row r="393" spans="5:67" ht="18" customHeight="1">
      <c r="E393" s="10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</row>
    <row r="394" spans="5:67" ht="18" customHeight="1">
      <c r="E394" s="10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</row>
    <row r="395" spans="5:67" ht="18" customHeight="1">
      <c r="E395" s="10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</row>
    <row r="396" spans="5:67" ht="18" customHeight="1">
      <c r="E396" s="10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</row>
    <row r="397" spans="5:67" ht="18" customHeight="1">
      <c r="E397" s="10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</row>
    <row r="398" spans="5:67" ht="18" customHeight="1">
      <c r="E398" s="10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</row>
    <row r="399" spans="5:67" ht="18" customHeight="1">
      <c r="E399" s="10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</row>
    <row r="400" spans="5:67" ht="18" customHeight="1">
      <c r="E400" s="10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</row>
    <row r="401" spans="5:67" ht="18" customHeight="1">
      <c r="E401" s="10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</row>
    <row r="402" spans="5:67" ht="18" customHeight="1">
      <c r="E402" s="10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</row>
    <row r="403" spans="5:67" ht="18" customHeight="1">
      <c r="E403" s="10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</row>
    <row r="404" spans="5:67" ht="18" customHeight="1">
      <c r="E404" s="10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</row>
    <row r="405" spans="5:67" ht="18" customHeight="1">
      <c r="E405" s="10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</row>
    <row r="406" spans="5:67" ht="18" customHeight="1">
      <c r="E406" s="10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</row>
    <row r="407" spans="5:67" ht="18" customHeight="1">
      <c r="E407" s="10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</row>
    <row r="408" spans="5:67" ht="18" customHeight="1">
      <c r="E408" s="10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53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</row>
    <row r="409" spans="5:67" ht="18" customHeight="1">
      <c r="E409" s="10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</row>
    <row r="410" spans="5:67" ht="18" customHeight="1">
      <c r="E410" s="10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</row>
    <row r="411" spans="5:67" ht="18" customHeight="1">
      <c r="E411" s="10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</row>
    <row r="412" spans="5:67" ht="18" customHeight="1">
      <c r="E412" s="10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</row>
    <row r="413" spans="5:67" ht="18" customHeight="1">
      <c r="E413" s="10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</row>
    <row r="414" spans="5:67" ht="18" customHeight="1">
      <c r="E414" s="10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</row>
    <row r="415" spans="5:67" ht="18" customHeight="1">
      <c r="E415" s="10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</row>
    <row r="416" spans="5:67" ht="18" customHeight="1">
      <c r="E416" s="10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</row>
    <row r="417" spans="5:67" ht="18" customHeight="1">
      <c r="E417" s="10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</row>
    <row r="418" spans="5:67" ht="18" customHeight="1">
      <c r="E418" s="10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</row>
    <row r="419" spans="5:67" ht="18" customHeight="1">
      <c r="E419" s="10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</row>
    <row r="420" spans="5:67" ht="18" customHeight="1">
      <c r="E420" s="10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</row>
    <row r="421" spans="5:67" ht="18" customHeight="1">
      <c r="E421" s="10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</row>
    <row r="422" spans="5:67" ht="18" customHeight="1">
      <c r="E422" s="10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</row>
    <row r="423" spans="5:67" ht="18" customHeight="1">
      <c r="E423" s="10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</row>
    <row r="424" spans="5:67" ht="18" customHeight="1">
      <c r="E424" s="10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</row>
    <row r="425" spans="5:67" ht="18" customHeight="1">
      <c r="E425" s="10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</row>
    <row r="426" spans="5:67" ht="18" customHeight="1">
      <c r="E426" s="10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</row>
    <row r="427" spans="5:67" ht="18" customHeight="1">
      <c r="E427" s="10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</row>
    <row r="428" spans="5:67" ht="18" customHeight="1">
      <c r="E428" s="10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</row>
    <row r="429" spans="5:67" ht="18" customHeight="1">
      <c r="E429" s="10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</row>
    <row r="430" spans="5:67" ht="18" customHeight="1">
      <c r="E430" s="10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</row>
    <row r="431" spans="5:67" ht="18" customHeight="1">
      <c r="E431" s="10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</row>
    <row r="432" spans="5:67" ht="18" customHeight="1">
      <c r="E432" s="10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</row>
    <row r="433" spans="5:67" ht="18" customHeight="1">
      <c r="E433" s="10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</row>
    <row r="434" spans="5:67" ht="18" customHeight="1">
      <c r="E434" s="10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</row>
    <row r="435" spans="5:67" ht="18" customHeight="1">
      <c r="E435" s="10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</row>
    <row r="436" spans="5:67" ht="18" customHeight="1">
      <c r="E436" s="10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</row>
    <row r="437" spans="5:67" ht="18" customHeight="1">
      <c r="E437" s="10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</row>
    <row r="438" spans="5:67" ht="18" customHeight="1">
      <c r="E438" s="10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</row>
    <row r="439" spans="5:67" ht="18" customHeight="1">
      <c r="E439" s="10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</row>
    <row r="440" spans="5:67" ht="18" customHeight="1">
      <c r="E440" s="10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</row>
    <row r="441" spans="5:67" ht="18" customHeight="1">
      <c r="E441" s="10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</row>
    <row r="442" spans="5:67" ht="18" customHeight="1">
      <c r="E442" s="10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</row>
    <row r="443" spans="5:67" ht="18" customHeight="1">
      <c r="E443" s="10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</row>
    <row r="444" spans="5:67" ht="18" customHeight="1">
      <c r="E444" s="10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</row>
    <row r="445" spans="5:67" ht="18" customHeight="1">
      <c r="E445" s="10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</row>
    <row r="446" spans="5:67" ht="18" customHeight="1">
      <c r="E446" s="10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</row>
    <row r="447" spans="19:67" ht="18" customHeight="1"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</row>
    <row r="448" spans="19:67" ht="18" customHeight="1"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</row>
    <row r="449" spans="19:67" ht="18" customHeight="1"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</row>
    <row r="450" spans="19:67" ht="18" customHeight="1"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</row>
    <row r="451" spans="19:67" ht="18" customHeight="1"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</row>
    <row r="452" spans="19:67" ht="18" customHeight="1"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</row>
    <row r="453" spans="19:67" ht="18" customHeight="1"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</row>
    <row r="454" spans="19:67" ht="18" customHeight="1"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</row>
    <row r="455" spans="19:67" ht="18" customHeight="1"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</row>
    <row r="456" spans="19:67" ht="18" customHeight="1"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</row>
    <row r="457" spans="19:67" ht="18" customHeight="1"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</row>
    <row r="458" spans="19:67" ht="18" customHeight="1"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</row>
    <row r="459" spans="19:67" ht="18" customHeight="1"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</row>
    <row r="460" spans="19:67" ht="18" customHeight="1"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</row>
    <row r="461" spans="19:67" ht="18" customHeight="1"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</row>
    <row r="462" spans="19:67" ht="18" customHeight="1"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</row>
    <row r="463" spans="19:67" ht="18" customHeight="1"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</row>
    <row r="464" spans="19:67" ht="18" customHeight="1"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</row>
    <row r="465" spans="19:67" ht="18" customHeight="1"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</row>
    <row r="466" spans="19:67" ht="18" customHeight="1"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53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</row>
    <row r="467" spans="19:67" ht="18" customHeight="1"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</row>
    <row r="468" spans="19:67" ht="18" customHeight="1"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</row>
    <row r="469" spans="19:67" ht="18" customHeight="1"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</row>
    <row r="470" spans="19:67" ht="18" customHeight="1"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</row>
    <row r="471" spans="19:67" ht="18" customHeight="1"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</row>
    <row r="472" spans="19:67" ht="18" customHeight="1"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</row>
    <row r="473" spans="19:67" ht="18" customHeight="1"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</row>
    <row r="474" spans="19:67" ht="18" customHeight="1"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</row>
    <row r="475" spans="19:67" ht="18" customHeight="1"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</row>
    <row r="476" spans="19:67" ht="18" customHeight="1"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</row>
    <row r="477" spans="19:67" ht="18" customHeight="1"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53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</row>
    <row r="478" spans="19:67" ht="18" customHeight="1"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</row>
    <row r="479" spans="19:67" ht="18" customHeight="1"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</row>
    <row r="480" spans="19:67" ht="18" customHeight="1"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</row>
    <row r="481" spans="19:67" ht="18" customHeight="1"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</row>
    <row r="482" spans="19:67" ht="18" customHeight="1"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</row>
    <row r="483" spans="19:67" ht="18" customHeight="1"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</row>
    <row r="484" spans="19:67" ht="18" customHeight="1"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</row>
    <row r="485" spans="19:67" ht="18" customHeight="1"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</row>
    <row r="486" spans="19:67" ht="18" customHeight="1"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</row>
    <row r="487" spans="19:67" ht="18" customHeight="1"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</row>
    <row r="488" spans="19:67" ht="18" customHeight="1"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</row>
    <row r="489" spans="19:67" ht="18" customHeight="1"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</row>
    <row r="490" spans="19:67" ht="18" customHeight="1"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</row>
    <row r="491" spans="19:67" ht="18" customHeight="1"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</row>
    <row r="492" spans="19:67" ht="18" customHeight="1"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</row>
    <row r="493" spans="19:67" ht="18" customHeight="1"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</row>
    <row r="494" spans="19:67" ht="18" customHeight="1"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</row>
    <row r="495" spans="19:67" ht="18" customHeight="1"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</row>
    <row r="496" spans="19:67" ht="18" customHeight="1"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</row>
    <row r="497" spans="19:67" ht="18" customHeight="1"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</row>
    <row r="498" spans="19:67" ht="18" customHeight="1"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</row>
    <row r="499" spans="19:67" ht="18" customHeight="1"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</row>
    <row r="500" spans="19:67" ht="18" customHeight="1"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</row>
    <row r="501" spans="19:67" ht="18" customHeight="1"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</row>
    <row r="502" spans="19:67" ht="18" customHeight="1"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</row>
    <row r="503" spans="19:67" ht="18" customHeight="1"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</row>
    <row r="504" spans="19:67" ht="18" customHeight="1"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</row>
    <row r="505" spans="19:67" ht="18" customHeight="1"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</row>
    <row r="506" spans="19:67" ht="18" customHeight="1"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</row>
    <row r="507" spans="19:67" ht="18" customHeight="1"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</row>
    <row r="508" spans="19:67" ht="18" customHeight="1"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</row>
    <row r="509" spans="19:67" ht="18" customHeight="1"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</row>
    <row r="510" spans="19:67" ht="18" customHeight="1"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</row>
    <row r="511" spans="19:67" ht="18" customHeight="1"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</row>
    <row r="512" spans="19:67" ht="18" customHeight="1"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</row>
    <row r="513" spans="19:67" ht="18" customHeight="1"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</row>
    <row r="514" spans="19:67" ht="18" customHeight="1"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</row>
    <row r="515" spans="19:67" ht="18" customHeight="1"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</row>
    <row r="516" spans="19:67" ht="18" customHeight="1"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</row>
    <row r="517" spans="19:67" ht="18" customHeight="1"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53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</row>
    <row r="518" spans="19:67" ht="18" customHeight="1"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</row>
    <row r="519" spans="19:67" ht="18" customHeight="1"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</row>
    <row r="520" spans="19:67" ht="18" customHeight="1"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</row>
    <row r="521" spans="19:67" ht="18" customHeight="1"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</row>
    <row r="522" spans="19:67" ht="18" customHeight="1"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</row>
    <row r="523" spans="19:67" ht="18" customHeight="1"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</row>
    <row r="524" spans="19:67" ht="18" customHeight="1"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</row>
    <row r="525" spans="19:67" ht="18" customHeight="1"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</row>
    <row r="526" spans="19:67" ht="18" customHeight="1"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</row>
    <row r="527" spans="19:67" ht="18" customHeight="1"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</row>
    <row r="528" spans="19:67" ht="18" customHeight="1"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</row>
    <row r="529" spans="19:67" ht="18" customHeight="1"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</row>
    <row r="530" spans="19:67" ht="18" customHeight="1"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</row>
    <row r="531" spans="19:67" ht="18" customHeight="1"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</row>
    <row r="532" spans="19:67" ht="18" customHeight="1"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</row>
    <row r="533" spans="19:67" ht="18" customHeight="1"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</row>
    <row r="534" spans="19:67" ht="18" customHeight="1"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</row>
    <row r="535" spans="19:67" ht="18" customHeight="1"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</row>
    <row r="536" spans="19:67" ht="18" customHeight="1"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</row>
    <row r="537" spans="19:67" ht="18" customHeight="1"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</row>
    <row r="538" spans="19:67" ht="18" customHeight="1"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</row>
    <row r="539" spans="19:67" ht="18" customHeight="1"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</row>
    <row r="540" spans="19:67" ht="18" customHeight="1"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</row>
    <row r="541" spans="19:67" ht="18" customHeight="1"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</row>
    <row r="542" spans="19:67" ht="18" customHeight="1"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</row>
    <row r="543" spans="19:67" ht="18" customHeight="1"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</row>
    <row r="544" spans="19:67" ht="18" customHeight="1"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</row>
    <row r="545" spans="19:67" ht="18" customHeight="1"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</row>
    <row r="546" spans="19:67" ht="18" customHeight="1"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</row>
    <row r="547" spans="19:67" ht="18" customHeight="1"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</row>
    <row r="548" spans="19:67" ht="18" customHeight="1"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</row>
    <row r="549" spans="19:67" ht="18" customHeight="1"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</row>
    <row r="550" spans="19:67" ht="18" customHeight="1"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</row>
    <row r="551" spans="19:67" ht="18" customHeight="1"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</row>
    <row r="552" spans="19:67" ht="18" customHeight="1"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</row>
    <row r="553" spans="19:67" ht="18" customHeight="1"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</row>
    <row r="554" spans="19:67" ht="18" customHeight="1"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</row>
    <row r="555" spans="19:67" ht="18" customHeight="1"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</row>
    <row r="556" spans="19:67" ht="18" customHeight="1"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</row>
    <row r="557" spans="19:67" ht="18" customHeight="1"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</row>
    <row r="558" spans="19:67" ht="18" customHeight="1"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</row>
    <row r="559" spans="19:67" ht="18" customHeight="1"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</row>
    <row r="560" spans="19:67" ht="18" customHeight="1"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</row>
    <row r="561" spans="19:67" ht="18" customHeight="1"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</row>
    <row r="562" spans="19:67" ht="18" customHeight="1"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</row>
    <row r="563" spans="19:67" ht="18" customHeight="1"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</row>
    <row r="564" spans="19:67" ht="18" customHeight="1"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</row>
    <row r="565" spans="19:67" ht="18" customHeight="1"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</row>
    <row r="566" spans="19:67" ht="18" customHeight="1"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</row>
    <row r="567" spans="19:67" ht="18" customHeight="1"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</row>
    <row r="568" spans="19:67" ht="18" customHeight="1"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</row>
    <row r="569" spans="19:67" ht="18" customHeight="1"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53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</row>
    <row r="570" spans="19:67" ht="18" customHeight="1"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</row>
    <row r="571" spans="19:67" ht="18" customHeight="1"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</row>
    <row r="572" spans="19:67" ht="18" customHeight="1"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</row>
    <row r="573" spans="19:67" ht="18" customHeight="1"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</row>
    <row r="574" spans="19:67" ht="18" customHeight="1"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</row>
    <row r="575" spans="19:67" ht="18" customHeight="1"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</row>
    <row r="576" spans="19:67" ht="18" customHeight="1"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</row>
    <row r="577" spans="19:67" ht="18" customHeight="1"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</row>
    <row r="578" spans="19:67" ht="18" customHeight="1"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</row>
    <row r="579" spans="19:67" ht="18" customHeight="1"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</row>
    <row r="580" spans="19:67" ht="18" customHeight="1"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</row>
    <row r="581" spans="19:67" ht="18" customHeight="1"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</row>
    <row r="582" spans="19:67" ht="18" customHeight="1"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</row>
    <row r="583" spans="19:67" ht="18" customHeight="1"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</row>
    <row r="584" spans="19:67" ht="18" customHeight="1"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</row>
    <row r="585" spans="19:67" ht="18" customHeight="1"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</row>
    <row r="586" spans="19:67" ht="18" customHeight="1"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</row>
    <row r="587" spans="19:67" ht="18" customHeight="1"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</row>
    <row r="588" spans="19:67" ht="18" customHeight="1"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</row>
    <row r="589" spans="19:67" ht="18" customHeight="1"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</row>
    <row r="590" spans="19:67" ht="18" customHeight="1"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</row>
    <row r="591" spans="19:67" ht="18" customHeight="1"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</row>
    <row r="592" spans="19:67" ht="18" customHeight="1"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</row>
    <row r="593" spans="19:67" ht="18" customHeight="1"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</row>
    <row r="594" spans="19:67" ht="18" customHeight="1"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</row>
    <row r="595" spans="19:67" ht="18" customHeight="1"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</row>
    <row r="596" spans="19:67" ht="18" customHeight="1"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</row>
    <row r="597" spans="19:67" ht="18" customHeight="1"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</row>
    <row r="598" spans="19:67" ht="18" customHeight="1"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</row>
    <row r="599" spans="19:67" ht="18" customHeight="1"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</row>
    <row r="600" spans="19:67" ht="18" customHeight="1"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</row>
    <row r="601" spans="19:67" ht="18" customHeight="1"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</row>
    <row r="602" spans="19:67" ht="18" customHeight="1"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</row>
    <row r="603" spans="19:67" ht="18" customHeight="1"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</row>
    <row r="604" spans="19:67" ht="18" customHeight="1"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</row>
    <row r="605" spans="19:67" ht="18" customHeight="1"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</row>
    <row r="606" spans="19:67" ht="18" customHeight="1"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</row>
    <row r="607" spans="19:67" ht="18" customHeight="1"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</row>
    <row r="608" spans="19:67" ht="18" customHeight="1"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</row>
    <row r="609" spans="19:67" ht="18" customHeight="1"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</row>
    <row r="610" spans="19:67" ht="18" customHeight="1"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</row>
    <row r="611" spans="19:67" ht="18" customHeight="1"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</row>
    <row r="612" spans="19:67" ht="18" customHeight="1"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</row>
    <row r="613" spans="19:67" ht="18" customHeight="1"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</row>
    <row r="614" spans="19:67" ht="18" customHeight="1"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</row>
    <row r="615" spans="19:67" ht="18" customHeight="1"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</row>
    <row r="616" spans="19:67" ht="18" customHeight="1"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</row>
    <row r="617" spans="19:67" ht="18" customHeight="1"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</row>
    <row r="618" spans="19:67" ht="18" customHeight="1"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</row>
    <row r="619" spans="19:67" ht="18" customHeight="1"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</row>
    <row r="620" spans="19:67" ht="18" customHeight="1"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</row>
    <row r="621" spans="19:67" ht="18" customHeight="1"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</row>
    <row r="622" spans="19:67" ht="18" customHeight="1"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</row>
    <row r="623" spans="19:67" ht="18" customHeight="1"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</row>
    <row r="624" spans="19:67" ht="18" customHeight="1"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</row>
    <row r="625" spans="19:67" ht="18" customHeight="1"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</row>
    <row r="626" spans="19:67" ht="18" customHeight="1"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53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</row>
    <row r="627" spans="19:67" ht="18" customHeight="1"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</row>
    <row r="628" spans="19:67" ht="18" customHeight="1"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</row>
    <row r="629" spans="19:67" ht="18" customHeight="1"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</row>
    <row r="630" spans="19:67" ht="18" customHeight="1"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</row>
    <row r="631" spans="19:67" ht="18" customHeight="1"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</row>
    <row r="632" spans="19:67" ht="18" customHeight="1"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</row>
    <row r="633" spans="19:67" ht="18" customHeight="1"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</row>
    <row r="634" spans="19:67" ht="18" customHeight="1"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</row>
    <row r="635" spans="19:67" ht="18" customHeight="1"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</row>
    <row r="636" spans="19:67" ht="18" customHeight="1"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</row>
    <row r="637" spans="19:67" ht="18" customHeight="1"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</row>
    <row r="638" spans="19:67" ht="18" customHeight="1"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</row>
    <row r="639" spans="19:67" ht="18" customHeight="1"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</row>
    <row r="640" spans="19:67" ht="18" customHeight="1"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</row>
    <row r="641" spans="19:67" ht="18" customHeight="1"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</row>
    <row r="642" spans="19:67" ht="18" customHeight="1"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</row>
    <row r="643" spans="19:67" ht="18" customHeight="1"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</row>
    <row r="644" spans="19:67" ht="18" customHeight="1"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</row>
    <row r="645" spans="19:67" ht="18" customHeight="1"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</row>
    <row r="646" spans="19:67" ht="18" customHeight="1"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</row>
    <row r="647" spans="19:67" ht="18" customHeight="1"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53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</row>
    <row r="648" spans="19:67" ht="18" customHeight="1"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</row>
    <row r="649" spans="19:67" ht="18" customHeight="1"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</row>
    <row r="650" spans="19:67" ht="18" customHeight="1"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</row>
    <row r="651" spans="19:67" ht="18" customHeight="1"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</row>
    <row r="652" spans="19:67" ht="18" customHeight="1"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</row>
    <row r="653" spans="19:67" ht="18" customHeight="1"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</row>
    <row r="654" spans="19:67" ht="18" customHeight="1"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</row>
    <row r="655" spans="19:67" ht="18" customHeight="1"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</row>
    <row r="656" spans="19:67" ht="18" customHeight="1"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</row>
    <row r="657" spans="19:67" ht="18" customHeight="1"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</row>
    <row r="658" spans="19:67" ht="18" customHeight="1"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</row>
    <row r="659" spans="19:67" ht="18" customHeight="1"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</row>
    <row r="660" spans="19:67" ht="18" customHeight="1"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</row>
    <row r="661" spans="19:67" ht="18" customHeight="1"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</row>
    <row r="662" spans="19:67" ht="18" customHeight="1"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</row>
    <row r="663" spans="19:67" ht="18" customHeight="1"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</row>
    <row r="664" spans="19:67" ht="18" customHeight="1"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</row>
    <row r="665" spans="19:67" ht="18" customHeight="1"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</row>
    <row r="666" spans="19:67" ht="18" customHeight="1"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</row>
    <row r="667" spans="19:67" ht="18" customHeight="1"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</row>
    <row r="668" spans="19:67" ht="18" customHeight="1"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</row>
    <row r="669" spans="19:67" ht="18" customHeight="1"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</row>
    <row r="670" spans="19:67" ht="18" customHeight="1"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</row>
    <row r="671" spans="19:67" ht="18" customHeight="1"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</row>
    <row r="672" spans="19:67" ht="18" customHeight="1"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</row>
    <row r="673" spans="19:67" ht="18" customHeight="1"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3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737"/>
  <sheetViews>
    <sheetView zoomScale="80" zoomScaleNormal="80" zoomScalePageLayoutView="0" workbookViewId="0" topLeftCell="A1">
      <selection activeCell="C124" sqref="C124:F138"/>
    </sheetView>
  </sheetViews>
  <sheetFormatPr defaultColWidth="10.875" defaultRowHeight="18" customHeight="1"/>
  <cols>
    <col min="1" max="1" width="9.125" style="1" customWidth="1"/>
    <col min="2" max="2" width="4.875" style="15" customWidth="1"/>
    <col min="3" max="3" width="14.875" style="12" customWidth="1"/>
    <col min="4" max="4" width="10.875" style="12" customWidth="1"/>
    <col min="5" max="5" width="9.25390625" style="15" customWidth="1"/>
    <col min="6" max="7" width="6.625" style="10" customWidth="1"/>
    <col min="8" max="8" width="7.75390625" style="1" customWidth="1"/>
    <col min="9" max="9" width="8.00390625" style="1" customWidth="1"/>
    <col min="10" max="10" width="7.75390625" style="1" customWidth="1"/>
    <col min="11" max="11" width="8.375" style="1" customWidth="1"/>
    <col min="12" max="12" width="7.75390625" style="1" customWidth="1"/>
    <col min="13" max="13" width="8.00390625" style="1" customWidth="1"/>
    <col min="14" max="14" width="8.375" style="1" customWidth="1"/>
    <col min="15" max="15" width="7.625" style="1" customWidth="1"/>
    <col min="16" max="16" width="7.875" style="1" customWidth="1"/>
    <col min="17" max="17" width="8.875" style="1" customWidth="1"/>
    <col min="18" max="18" width="8.625" style="1" customWidth="1"/>
    <col min="19" max="19" width="8.875" style="1" customWidth="1"/>
    <col min="20" max="20" width="8.625" style="1" customWidth="1"/>
    <col min="21" max="21" width="9.25390625" style="1" customWidth="1"/>
    <col min="22" max="23" width="8.75390625" style="1" customWidth="1"/>
    <col min="24" max="24" width="7.875" style="1" customWidth="1"/>
    <col min="25" max="25" width="7.625" style="1" customWidth="1"/>
    <col min="26" max="26" width="8.00390625" style="1" customWidth="1"/>
    <col min="27" max="27" width="8.875" style="1" customWidth="1"/>
    <col min="28" max="29" width="8.75390625" style="1" customWidth="1"/>
    <col min="30" max="30" width="8.625" style="1" customWidth="1"/>
    <col min="31" max="31" width="8.00390625" style="1" customWidth="1"/>
    <col min="32" max="32" width="8.75390625" style="1" customWidth="1"/>
    <col min="33" max="33" width="8.375" style="1" customWidth="1"/>
    <col min="34" max="34" width="8.125" style="1" customWidth="1"/>
    <col min="35" max="35" width="7.625" style="1" customWidth="1"/>
    <col min="36" max="36" width="8.25390625" style="1" customWidth="1"/>
    <col min="37" max="37" width="7.875" style="1" customWidth="1"/>
    <col min="38" max="38" width="8.25390625" style="1" customWidth="1"/>
    <col min="39" max="39" width="7.625" style="1" customWidth="1"/>
    <col min="40" max="40" width="7.75390625" style="1" customWidth="1"/>
    <col min="41" max="41" width="7.625" style="1" customWidth="1"/>
    <col min="42" max="42" width="8.00390625" style="1" customWidth="1"/>
    <col min="43" max="45" width="7.875" style="1" customWidth="1"/>
    <col min="46" max="46" width="7.75390625" style="1" customWidth="1"/>
    <col min="47" max="47" width="8.25390625" style="1" customWidth="1"/>
    <col min="48" max="48" width="7.75390625" style="1" customWidth="1"/>
    <col min="49" max="49" width="8.00390625" style="1" customWidth="1"/>
    <col min="50" max="50" width="8.25390625" style="1" customWidth="1"/>
    <col min="51" max="51" width="7.875" style="1" customWidth="1"/>
    <col min="52" max="52" width="7.625" style="1" customWidth="1"/>
    <col min="53" max="53" width="8.00390625" style="1" customWidth="1"/>
    <col min="54" max="54" width="7.875" style="1" customWidth="1"/>
    <col min="55" max="55" width="7.75390625" style="1" customWidth="1"/>
    <col min="56" max="56" width="7.875" style="1" customWidth="1"/>
    <col min="57" max="57" width="8.375" style="1" customWidth="1"/>
    <col min="58" max="58" width="8.125" style="1" customWidth="1"/>
    <col min="59" max="16384" width="10.875" style="1" customWidth="1"/>
  </cols>
  <sheetData>
    <row r="1" spans="3:7" s="3" customFormat="1" ht="18" customHeight="1">
      <c r="C1" s="11"/>
      <c r="D1" s="11"/>
      <c r="E1" s="12"/>
      <c r="F1" s="6"/>
      <c r="G1" s="10"/>
    </row>
    <row r="2" spans="3:7" s="3" customFormat="1" ht="18" customHeight="1">
      <c r="C2" s="13"/>
      <c r="D2" s="13"/>
      <c r="E2" s="12"/>
      <c r="F2" s="6"/>
      <c r="G2" s="10"/>
    </row>
    <row r="3" spans="2:58" s="3" customFormat="1" ht="18" customHeight="1">
      <c r="B3" s="11"/>
      <c r="C3" s="11"/>
      <c r="D3" s="11"/>
      <c r="E3" s="6"/>
      <c r="F3" s="6"/>
      <c r="G3" s="10"/>
      <c r="H3" s="7">
        <v>40399</v>
      </c>
      <c r="I3" s="7">
        <v>40406</v>
      </c>
      <c r="J3" s="7">
        <v>40420</v>
      </c>
      <c r="K3" s="7">
        <v>40427</v>
      </c>
      <c r="L3" s="7">
        <v>40433</v>
      </c>
      <c r="M3" s="7">
        <v>40434</v>
      </c>
      <c r="N3" s="7">
        <v>40447</v>
      </c>
      <c r="O3" s="7">
        <v>40448</v>
      </c>
      <c r="P3" s="7">
        <v>40455</v>
      </c>
      <c r="Q3" s="7">
        <v>40462</v>
      </c>
      <c r="R3" s="7">
        <v>40465</v>
      </c>
      <c r="S3" s="7">
        <v>40469</v>
      </c>
      <c r="T3" s="7">
        <v>40469</v>
      </c>
      <c r="U3" s="7">
        <v>40469</v>
      </c>
      <c r="V3" s="7">
        <v>40476</v>
      </c>
      <c r="W3" s="7">
        <v>40476</v>
      </c>
      <c r="X3" s="47" t="s">
        <v>475</v>
      </c>
      <c r="Y3" s="47" t="s">
        <v>475</v>
      </c>
      <c r="Z3" s="7">
        <v>40490</v>
      </c>
      <c r="AA3" s="7">
        <v>40497</v>
      </c>
      <c r="AB3" s="7">
        <v>40504</v>
      </c>
      <c r="AC3" s="7">
        <v>40504</v>
      </c>
      <c r="AD3" s="7">
        <v>40511</v>
      </c>
      <c r="AE3" s="7">
        <v>40517</v>
      </c>
      <c r="AF3" s="7">
        <v>40524</v>
      </c>
      <c r="AG3" s="7">
        <v>40532</v>
      </c>
      <c r="AH3" s="7">
        <v>40553</v>
      </c>
      <c r="AI3" s="7">
        <v>40594</v>
      </c>
      <c r="AJ3" s="7">
        <v>40595</v>
      </c>
      <c r="AK3" s="7">
        <v>40602</v>
      </c>
      <c r="AL3" s="7">
        <v>40609</v>
      </c>
      <c r="AM3" s="7">
        <v>40616</v>
      </c>
      <c r="AN3" s="7">
        <v>40616</v>
      </c>
      <c r="AO3" s="7">
        <v>40623</v>
      </c>
      <c r="AP3" s="7">
        <v>40630</v>
      </c>
      <c r="AQ3" s="7">
        <v>40630</v>
      </c>
      <c r="AR3" s="7">
        <v>40637</v>
      </c>
      <c r="AS3" s="7">
        <v>40644</v>
      </c>
      <c r="AT3" s="7">
        <v>40651</v>
      </c>
      <c r="AU3" s="7">
        <v>40651</v>
      </c>
      <c r="AV3" s="7">
        <v>40658</v>
      </c>
      <c r="AW3" s="7">
        <v>40673</v>
      </c>
      <c r="AX3" s="7">
        <v>40679</v>
      </c>
      <c r="AY3" s="7">
        <v>40686</v>
      </c>
      <c r="AZ3" s="7">
        <v>40686</v>
      </c>
      <c r="BA3" s="7">
        <v>40693</v>
      </c>
      <c r="BB3" s="7">
        <v>40700</v>
      </c>
      <c r="BC3" s="7">
        <v>40714</v>
      </c>
      <c r="BD3" s="7">
        <v>40721</v>
      </c>
      <c r="BE3" s="7">
        <v>40739</v>
      </c>
      <c r="BF3" s="7">
        <v>40749</v>
      </c>
    </row>
    <row r="4" spans="2:58" s="3" customFormat="1" ht="18" customHeight="1">
      <c r="B4" s="11"/>
      <c r="C4" s="11"/>
      <c r="D4" s="11"/>
      <c r="E4" s="6"/>
      <c r="F4" s="6"/>
      <c r="G4" s="10"/>
      <c r="H4" s="6" t="s">
        <v>229</v>
      </c>
      <c r="I4" s="6" t="s">
        <v>354</v>
      </c>
      <c r="J4" s="6" t="s">
        <v>355</v>
      </c>
      <c r="K4" s="6" t="s">
        <v>99</v>
      </c>
      <c r="L4" s="6" t="s">
        <v>359</v>
      </c>
      <c r="M4" s="6" t="s">
        <v>228</v>
      </c>
      <c r="N4" s="6" t="s">
        <v>356</v>
      </c>
      <c r="O4" s="6" t="s">
        <v>360</v>
      </c>
      <c r="P4" s="6" t="s">
        <v>231</v>
      </c>
      <c r="Q4" s="6" t="s">
        <v>303</v>
      </c>
      <c r="R4" s="6" t="s">
        <v>381</v>
      </c>
      <c r="S4" s="6" t="s">
        <v>381</v>
      </c>
      <c r="T4" s="6" t="s">
        <v>386</v>
      </c>
      <c r="U4" s="6" t="s">
        <v>383</v>
      </c>
      <c r="V4" s="6" t="s">
        <v>212</v>
      </c>
      <c r="W4" s="6" t="s">
        <v>262</v>
      </c>
      <c r="X4" s="47" t="s">
        <v>482</v>
      </c>
      <c r="Y4" s="47" t="s">
        <v>229</v>
      </c>
      <c r="Z4" s="6" t="s">
        <v>479</v>
      </c>
      <c r="AA4" s="6" t="s">
        <v>120</v>
      </c>
      <c r="AB4" s="6" t="s">
        <v>480</v>
      </c>
      <c r="AC4" s="6" t="s">
        <v>259</v>
      </c>
      <c r="AD4" s="6" t="s">
        <v>259</v>
      </c>
      <c r="AE4" s="6" t="s">
        <v>263</v>
      </c>
      <c r="AF4" s="6" t="s">
        <v>262</v>
      </c>
      <c r="AG4" s="6" t="s">
        <v>260</v>
      </c>
      <c r="AH4" s="6" t="s">
        <v>485</v>
      </c>
      <c r="AI4" s="6" t="s">
        <v>549</v>
      </c>
      <c r="AJ4" s="6" t="s">
        <v>154</v>
      </c>
      <c r="AK4" s="6" t="s">
        <v>285</v>
      </c>
      <c r="AL4" s="6" t="s">
        <v>205</v>
      </c>
      <c r="AM4" s="6" t="s">
        <v>230</v>
      </c>
      <c r="AN4" s="6" t="s">
        <v>352</v>
      </c>
      <c r="AO4" s="6" t="s">
        <v>587</v>
      </c>
      <c r="AP4" s="6" t="s">
        <v>325</v>
      </c>
      <c r="AQ4" s="6" t="s">
        <v>614</v>
      </c>
      <c r="AR4" s="6" t="s">
        <v>616</v>
      </c>
      <c r="AS4" s="6" t="s">
        <v>618</v>
      </c>
      <c r="AT4" s="6" t="s">
        <v>120</v>
      </c>
      <c r="AU4" s="6" t="s">
        <v>155</v>
      </c>
      <c r="AV4" s="6" t="s">
        <v>213</v>
      </c>
      <c r="AW4" s="6" t="s">
        <v>1</v>
      </c>
      <c r="AX4" s="6" t="s">
        <v>693</v>
      </c>
      <c r="AY4" s="6" t="s">
        <v>695</v>
      </c>
      <c r="AZ4" s="6" t="s">
        <v>324</v>
      </c>
      <c r="BA4" s="6" t="s">
        <v>356</v>
      </c>
      <c r="BB4" s="6" t="s">
        <v>228</v>
      </c>
      <c r="BC4" s="6" t="s">
        <v>701</v>
      </c>
      <c r="BD4" s="6" t="s">
        <v>118</v>
      </c>
      <c r="BE4" s="6" t="s">
        <v>705</v>
      </c>
      <c r="BF4" s="6" t="s">
        <v>351</v>
      </c>
    </row>
    <row r="5" spans="2:58" s="3" customFormat="1" ht="18" customHeight="1">
      <c r="B5" s="11"/>
      <c r="C5" s="11"/>
      <c r="D5" s="11"/>
      <c r="E5" s="6"/>
      <c r="F5" s="6"/>
      <c r="G5" s="10"/>
      <c r="H5" s="6" t="s">
        <v>3</v>
      </c>
      <c r="I5" s="6" t="s">
        <v>117</v>
      </c>
      <c r="J5" s="6" t="s">
        <v>106</v>
      </c>
      <c r="K5" s="6" t="s">
        <v>117</v>
      </c>
      <c r="L5" s="6" t="s">
        <v>117</v>
      </c>
      <c r="M5" s="6" t="s">
        <v>166</v>
      </c>
      <c r="N5" s="6" t="s">
        <v>117</v>
      </c>
      <c r="O5" s="6" t="s">
        <v>117</v>
      </c>
      <c r="P5" s="6" t="s">
        <v>117</v>
      </c>
      <c r="Q5" s="6" t="s">
        <v>3</v>
      </c>
      <c r="R5" s="6" t="s">
        <v>167</v>
      </c>
      <c r="S5" s="6" t="s">
        <v>385</v>
      </c>
      <c r="T5" s="6" t="s">
        <v>3</v>
      </c>
      <c r="U5" s="6" t="s">
        <v>384</v>
      </c>
      <c r="V5" s="6" t="s">
        <v>3</v>
      </c>
      <c r="W5" s="6" t="s">
        <v>117</v>
      </c>
      <c r="X5" s="47" t="s">
        <v>117</v>
      </c>
      <c r="Y5" s="47" t="s">
        <v>117</v>
      </c>
      <c r="Z5" s="6" t="s">
        <v>117</v>
      </c>
      <c r="AA5" s="6" t="s">
        <v>3</v>
      </c>
      <c r="AB5" s="6" t="s">
        <v>264</v>
      </c>
      <c r="AC5" s="6" t="s">
        <v>3</v>
      </c>
      <c r="AD5" s="6" t="s">
        <v>3</v>
      </c>
      <c r="AE5" s="6" t="s">
        <v>3</v>
      </c>
      <c r="AF5" s="6" t="s">
        <v>477</v>
      </c>
      <c r="AG5" s="6" t="s">
        <v>261</v>
      </c>
      <c r="AH5" s="6" t="s">
        <v>484</v>
      </c>
      <c r="AI5" s="6" t="s">
        <v>3</v>
      </c>
      <c r="AJ5" s="6" t="s">
        <v>197</v>
      </c>
      <c r="AK5" s="6" t="s">
        <v>3</v>
      </c>
      <c r="AL5" s="6" t="s">
        <v>206</v>
      </c>
      <c r="AM5" s="6" t="s">
        <v>3</v>
      </c>
      <c r="AN5" s="6" t="s">
        <v>117</v>
      </c>
      <c r="AO5" s="6" t="s">
        <v>117</v>
      </c>
      <c r="AP5" s="6" t="s">
        <v>326</v>
      </c>
      <c r="AQ5" s="6" t="s">
        <v>3</v>
      </c>
      <c r="AR5" s="6" t="s">
        <v>3</v>
      </c>
      <c r="AS5" s="6" t="s">
        <v>3</v>
      </c>
      <c r="AT5" s="6" t="s">
        <v>166</v>
      </c>
      <c r="AU5" s="6" t="s">
        <v>302</v>
      </c>
      <c r="AV5" s="6" t="s">
        <v>117</v>
      </c>
      <c r="AW5" s="6" t="s">
        <v>3</v>
      </c>
      <c r="AX5" s="6" t="s">
        <v>694</v>
      </c>
      <c r="AY5" s="6" t="s">
        <v>696</v>
      </c>
      <c r="AZ5" s="6" t="s">
        <v>117</v>
      </c>
      <c r="BA5" s="6" t="s">
        <v>3</v>
      </c>
      <c r="BB5" s="6" t="s">
        <v>3</v>
      </c>
      <c r="BC5" s="6" t="s">
        <v>3</v>
      </c>
      <c r="BD5" s="6" t="s">
        <v>3</v>
      </c>
      <c r="BE5" s="6" t="s">
        <v>706</v>
      </c>
      <c r="BF5" s="6" t="s">
        <v>3</v>
      </c>
    </row>
    <row r="6" spans="2:58" s="3" customFormat="1" ht="18" customHeight="1">
      <c r="B6" s="38" t="s">
        <v>2</v>
      </c>
      <c r="C6" s="38"/>
      <c r="D6" s="38"/>
      <c r="E6" s="10"/>
      <c r="F6" s="10"/>
      <c r="G6" s="10"/>
      <c r="H6" s="6"/>
      <c r="I6" s="6"/>
      <c r="J6" s="6"/>
      <c r="K6" s="6"/>
      <c r="L6" s="6"/>
      <c r="M6" s="6"/>
      <c r="N6" s="6"/>
      <c r="O6" s="6"/>
      <c r="P6" s="6"/>
      <c r="Q6" s="6"/>
      <c r="R6" s="6" t="s">
        <v>106</v>
      </c>
      <c r="S6" s="6" t="s">
        <v>106</v>
      </c>
      <c r="T6" s="6"/>
      <c r="U6" s="6" t="s">
        <v>3</v>
      </c>
      <c r="V6" s="6"/>
      <c r="W6" s="6"/>
      <c r="X6" s="47"/>
      <c r="Y6" s="47"/>
      <c r="Z6" s="6"/>
      <c r="AA6" s="6"/>
      <c r="AB6" s="6" t="s">
        <v>3</v>
      </c>
      <c r="AC6" s="6"/>
      <c r="AD6" s="6"/>
      <c r="AE6" s="6"/>
      <c r="AF6" s="6" t="s">
        <v>478</v>
      </c>
      <c r="AG6" s="6" t="s">
        <v>117</v>
      </c>
      <c r="AH6" s="6" t="s">
        <v>3</v>
      </c>
      <c r="AI6" s="6"/>
      <c r="AJ6" s="6" t="s">
        <v>9</v>
      </c>
      <c r="AK6" s="6"/>
      <c r="AL6" s="6" t="s">
        <v>3</v>
      </c>
      <c r="AM6" s="6"/>
      <c r="AN6" s="6"/>
      <c r="AO6" s="6"/>
      <c r="AP6" s="6" t="s">
        <v>9</v>
      </c>
      <c r="AQ6" s="6"/>
      <c r="AR6" s="6"/>
      <c r="AS6" s="6"/>
      <c r="AT6" s="6"/>
      <c r="AU6" s="6"/>
      <c r="AV6" s="6"/>
      <c r="AW6" s="6"/>
      <c r="AX6" s="6"/>
      <c r="AY6" s="6" t="s">
        <v>117</v>
      </c>
      <c r="AZ6" s="6"/>
      <c r="BA6" s="6"/>
      <c r="BB6" s="6"/>
      <c r="BC6" s="6"/>
      <c r="BD6" s="6"/>
      <c r="BE6" s="6" t="s">
        <v>707</v>
      </c>
      <c r="BF6" s="6"/>
    </row>
    <row r="7" spans="2:58" s="3" customFormat="1" ht="18" customHeight="1">
      <c r="B7" s="46" t="s">
        <v>692</v>
      </c>
      <c r="C7" s="38"/>
      <c r="D7" s="38"/>
      <c r="E7" s="10"/>
      <c r="F7" s="10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47"/>
      <c r="Y7" s="4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s="3" customFormat="1" ht="18" customHeight="1">
      <c r="B8" s="38"/>
      <c r="C8" s="38"/>
      <c r="D8" s="38"/>
      <c r="E8" s="10"/>
      <c r="F8" s="10"/>
      <c r="G8" s="10"/>
      <c r="H8" s="6" t="s">
        <v>15</v>
      </c>
      <c r="I8" s="6" t="s">
        <v>14</v>
      </c>
      <c r="J8" s="6" t="s">
        <v>95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15</v>
      </c>
      <c r="R8" s="6" t="s">
        <v>382</v>
      </c>
      <c r="S8" s="6" t="s">
        <v>15</v>
      </c>
      <c r="T8" s="6" t="s">
        <v>300</v>
      </c>
      <c r="U8" s="6" t="s">
        <v>358</v>
      </c>
      <c r="V8" s="6" t="s">
        <v>300</v>
      </c>
      <c r="W8" s="6" t="s">
        <v>92</v>
      </c>
      <c r="X8" s="47" t="s">
        <v>119</v>
      </c>
      <c r="Y8" s="47" t="s">
        <v>11</v>
      </c>
      <c r="Z8" s="6" t="s">
        <v>14</v>
      </c>
      <c r="AA8" s="6" t="s">
        <v>300</v>
      </c>
      <c r="AB8" s="6" t="s">
        <v>4</v>
      </c>
      <c r="AC8" s="6" t="s">
        <v>15</v>
      </c>
      <c r="AD8" s="6" t="s">
        <v>119</v>
      </c>
      <c r="AE8" s="6" t="s">
        <v>11</v>
      </c>
      <c r="AF8" s="6" t="s">
        <v>15</v>
      </c>
      <c r="AG8" s="6" t="s">
        <v>14</v>
      </c>
      <c r="AH8" s="6" t="s">
        <v>171</v>
      </c>
      <c r="AI8" s="6" t="s">
        <v>11</v>
      </c>
      <c r="AJ8" s="6" t="s">
        <v>92</v>
      </c>
      <c r="AK8" s="6" t="s">
        <v>119</v>
      </c>
      <c r="AL8" s="6" t="s">
        <v>300</v>
      </c>
      <c r="AM8" s="6" t="s">
        <v>119</v>
      </c>
      <c r="AN8" s="6" t="s">
        <v>11</v>
      </c>
      <c r="AO8" s="6" t="s">
        <v>14</v>
      </c>
      <c r="AP8" s="6" t="s">
        <v>171</v>
      </c>
      <c r="AQ8" s="6" t="s">
        <v>4</v>
      </c>
      <c r="AR8" s="6" t="s">
        <v>300</v>
      </c>
      <c r="AS8" s="6" t="s">
        <v>4</v>
      </c>
      <c r="AT8" s="6" t="s">
        <v>119</v>
      </c>
      <c r="AU8" s="6" t="s">
        <v>0</v>
      </c>
      <c r="AV8" s="6" t="s">
        <v>11</v>
      </c>
      <c r="AW8" s="6" t="s">
        <v>308</v>
      </c>
      <c r="AX8" s="6" t="s">
        <v>382</v>
      </c>
      <c r="AY8" s="6" t="s">
        <v>14</v>
      </c>
      <c r="AZ8" s="6" t="s">
        <v>11</v>
      </c>
      <c r="BA8" s="6" t="s">
        <v>4</v>
      </c>
      <c r="BB8" s="6" t="s">
        <v>300</v>
      </c>
      <c r="BC8" s="6" t="s">
        <v>0</v>
      </c>
      <c r="BD8" s="6" t="s">
        <v>15</v>
      </c>
      <c r="BE8" s="6" t="s">
        <v>15</v>
      </c>
      <c r="BF8" s="6" t="s">
        <v>15</v>
      </c>
    </row>
    <row r="9" spans="2:58" s="3" customFormat="1" ht="18" customHeight="1">
      <c r="B9" s="38" t="s">
        <v>16</v>
      </c>
      <c r="C9" s="38"/>
      <c r="D9" s="38"/>
      <c r="E9" s="39" t="s">
        <v>7</v>
      </c>
      <c r="F9" s="39" t="s">
        <v>20</v>
      </c>
      <c r="G9" s="39"/>
      <c r="H9" s="8" t="s">
        <v>8</v>
      </c>
      <c r="I9" s="8" t="s">
        <v>8</v>
      </c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8" t="s">
        <v>8</v>
      </c>
      <c r="R9" s="8" t="s">
        <v>8</v>
      </c>
      <c r="S9" s="8" t="s">
        <v>8</v>
      </c>
      <c r="T9" s="8" t="s">
        <v>8</v>
      </c>
      <c r="U9" s="8" t="s">
        <v>8</v>
      </c>
      <c r="V9" s="8" t="s">
        <v>8</v>
      </c>
      <c r="W9" s="8" t="s">
        <v>8</v>
      </c>
      <c r="X9" s="8" t="s">
        <v>8</v>
      </c>
      <c r="Y9" s="8" t="s">
        <v>8</v>
      </c>
      <c r="Z9" s="8" t="s">
        <v>8</v>
      </c>
      <c r="AA9" s="8" t="s">
        <v>8</v>
      </c>
      <c r="AB9" s="8" t="s">
        <v>8</v>
      </c>
      <c r="AC9" s="8" t="s">
        <v>8</v>
      </c>
      <c r="AD9" s="8" t="s">
        <v>8</v>
      </c>
      <c r="AE9" s="8" t="s">
        <v>8</v>
      </c>
      <c r="AF9" s="8" t="s">
        <v>8</v>
      </c>
      <c r="AG9" s="8" t="s">
        <v>8</v>
      </c>
      <c r="AH9" s="8" t="s">
        <v>8</v>
      </c>
      <c r="AI9" s="8" t="s">
        <v>8</v>
      </c>
      <c r="AJ9" s="8" t="s">
        <v>8</v>
      </c>
      <c r="AK9" s="8" t="s">
        <v>8</v>
      </c>
      <c r="AL9" s="8" t="s">
        <v>8</v>
      </c>
      <c r="AM9" s="8" t="s">
        <v>8</v>
      </c>
      <c r="AN9" s="8" t="s">
        <v>8</v>
      </c>
      <c r="AO9" s="8" t="s">
        <v>8</v>
      </c>
      <c r="AP9" s="8" t="s">
        <v>8</v>
      </c>
      <c r="AQ9" s="8" t="s">
        <v>8</v>
      </c>
      <c r="AR9" s="8" t="s">
        <v>8</v>
      </c>
      <c r="AS9" s="8" t="s">
        <v>8</v>
      </c>
      <c r="AT9" s="8" t="s">
        <v>8</v>
      </c>
      <c r="AU9" s="8" t="s">
        <v>8</v>
      </c>
      <c r="AV9" s="8" t="s">
        <v>8</v>
      </c>
      <c r="AW9" s="8" t="s">
        <v>8</v>
      </c>
      <c r="AX9" s="8" t="s">
        <v>8</v>
      </c>
      <c r="AY9" s="8" t="s">
        <v>8</v>
      </c>
      <c r="AZ9" s="8" t="s">
        <v>8</v>
      </c>
      <c r="BA9" s="8" t="s">
        <v>8</v>
      </c>
      <c r="BB9" s="8" t="s">
        <v>8</v>
      </c>
      <c r="BC9" s="8" t="s">
        <v>8</v>
      </c>
      <c r="BD9" s="8" t="s">
        <v>8</v>
      </c>
      <c r="BE9" s="8" t="s">
        <v>8</v>
      </c>
      <c r="BF9" s="8" t="s">
        <v>8</v>
      </c>
    </row>
    <row r="10" spans="2:58" s="3" customFormat="1" ht="18" customHeight="1">
      <c r="B10" s="39" t="s">
        <v>6</v>
      </c>
      <c r="C10" s="39" t="s">
        <v>21</v>
      </c>
      <c r="D10" s="39" t="s">
        <v>22</v>
      </c>
      <c r="E10" s="39" t="s">
        <v>8</v>
      </c>
      <c r="F10" s="39" t="s">
        <v>5</v>
      </c>
      <c r="G10" s="39"/>
      <c r="H10" s="8" t="s">
        <v>13</v>
      </c>
      <c r="I10" s="8" t="s">
        <v>13</v>
      </c>
      <c r="J10" s="8" t="s">
        <v>13</v>
      </c>
      <c r="K10" s="8" t="s">
        <v>13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  <c r="Y10" s="8" t="s">
        <v>13</v>
      </c>
      <c r="Z10" s="8" t="s">
        <v>13</v>
      </c>
      <c r="AA10" s="8" t="s">
        <v>13</v>
      </c>
      <c r="AB10" s="8" t="s">
        <v>13</v>
      </c>
      <c r="AC10" s="8" t="s">
        <v>13</v>
      </c>
      <c r="AD10" s="8" t="s">
        <v>13</v>
      </c>
      <c r="AE10" s="8" t="s">
        <v>13</v>
      </c>
      <c r="AF10" s="8" t="s">
        <v>13</v>
      </c>
      <c r="AG10" s="8" t="s">
        <v>13</v>
      </c>
      <c r="AH10" s="8" t="s">
        <v>13</v>
      </c>
      <c r="AI10" s="8" t="s">
        <v>13</v>
      </c>
      <c r="AJ10" s="8" t="s">
        <v>13</v>
      </c>
      <c r="AK10" s="8" t="s">
        <v>13</v>
      </c>
      <c r="AL10" s="8" t="s">
        <v>13</v>
      </c>
      <c r="AM10" s="8" t="s">
        <v>13</v>
      </c>
      <c r="AN10" s="8" t="s">
        <v>13</v>
      </c>
      <c r="AO10" s="8" t="s">
        <v>13</v>
      </c>
      <c r="AP10" s="8" t="s">
        <v>13</v>
      </c>
      <c r="AQ10" s="8" t="s">
        <v>13</v>
      </c>
      <c r="AR10" s="8" t="s">
        <v>13</v>
      </c>
      <c r="AS10" s="8" t="s">
        <v>13</v>
      </c>
      <c r="AT10" s="8" t="s">
        <v>13</v>
      </c>
      <c r="AU10" s="8" t="s">
        <v>13</v>
      </c>
      <c r="AV10" s="8" t="s">
        <v>13</v>
      </c>
      <c r="AW10" s="8" t="s">
        <v>13</v>
      </c>
      <c r="AX10" s="8" t="s">
        <v>13</v>
      </c>
      <c r="AY10" s="8" t="s">
        <v>13</v>
      </c>
      <c r="AZ10" s="8" t="s">
        <v>13</v>
      </c>
      <c r="BA10" s="8" t="s">
        <v>13</v>
      </c>
      <c r="BB10" s="8" t="s">
        <v>13</v>
      </c>
      <c r="BC10" s="8" t="s">
        <v>13</v>
      </c>
      <c r="BD10" s="8" t="s">
        <v>13</v>
      </c>
      <c r="BE10" s="8" t="s">
        <v>13</v>
      </c>
      <c r="BF10" s="8" t="s">
        <v>13</v>
      </c>
    </row>
    <row r="11" spans="2:58" s="3" customFormat="1" ht="18" customHeight="1">
      <c r="B11" s="31">
        <v>1</v>
      </c>
      <c r="C11" s="14" t="s">
        <v>741</v>
      </c>
      <c r="D11" s="36" t="s">
        <v>163</v>
      </c>
      <c r="E11" s="17">
        <f>SUM(LARGE(H11:BF11,{1,2,3,4,5,6,7,8,9,10}))</f>
        <v>4889</v>
      </c>
      <c r="F11" s="31">
        <f aca="true" t="shared" si="0" ref="F11:F27">COUNTIF(H11:BF11,"&gt;0")</f>
        <v>17</v>
      </c>
      <c r="G11" s="10"/>
      <c r="H11" s="10">
        <v>468</v>
      </c>
      <c r="I11" s="10">
        <v>0</v>
      </c>
      <c r="J11" s="10">
        <v>0</v>
      </c>
      <c r="K11" s="31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550</v>
      </c>
      <c r="R11" s="10">
        <v>0</v>
      </c>
      <c r="S11" s="10">
        <v>0</v>
      </c>
      <c r="T11" s="10">
        <v>605</v>
      </c>
      <c r="U11" s="31">
        <v>0</v>
      </c>
      <c r="V11" s="10">
        <v>504</v>
      </c>
      <c r="W11" s="31">
        <v>0</v>
      </c>
      <c r="X11" s="50">
        <v>385</v>
      </c>
      <c r="Y11" s="50">
        <v>0</v>
      </c>
      <c r="Z11" s="50">
        <v>0</v>
      </c>
      <c r="AA11" s="10">
        <v>266</v>
      </c>
      <c r="AB11" s="10">
        <v>360</v>
      </c>
      <c r="AC11" s="10">
        <v>0</v>
      </c>
      <c r="AD11" s="10">
        <v>385</v>
      </c>
      <c r="AE11" s="50">
        <v>0</v>
      </c>
      <c r="AF11" s="50">
        <v>540</v>
      </c>
      <c r="AG11" s="50">
        <v>0</v>
      </c>
      <c r="AH11" s="31">
        <v>0</v>
      </c>
      <c r="AI11" s="50">
        <v>0</v>
      </c>
      <c r="AJ11" s="31">
        <v>0</v>
      </c>
      <c r="AK11" s="50">
        <v>385</v>
      </c>
      <c r="AL11" s="10">
        <v>266</v>
      </c>
      <c r="AM11" s="10">
        <v>0</v>
      </c>
      <c r="AN11" s="10">
        <v>0</v>
      </c>
      <c r="AO11" s="10">
        <v>0</v>
      </c>
      <c r="AP11" s="31">
        <v>0</v>
      </c>
      <c r="AQ11" s="10">
        <v>0</v>
      </c>
      <c r="AR11" s="10">
        <v>432</v>
      </c>
      <c r="AS11" s="10">
        <v>360</v>
      </c>
      <c r="AT11" s="10">
        <v>0</v>
      </c>
      <c r="AU11" s="31">
        <v>540</v>
      </c>
      <c r="AV11" s="10">
        <v>0</v>
      </c>
      <c r="AW11" s="31">
        <v>480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216</v>
      </c>
      <c r="BD11" s="31">
        <v>211</v>
      </c>
      <c r="BE11" s="31">
        <v>0</v>
      </c>
      <c r="BF11" s="31">
        <v>0</v>
      </c>
    </row>
    <row r="12" spans="2:58" s="3" customFormat="1" ht="18" customHeight="1">
      <c r="B12" s="31">
        <f>B11+1</f>
        <v>2</v>
      </c>
      <c r="C12" s="14" t="s">
        <v>742</v>
      </c>
      <c r="D12" s="36" t="s">
        <v>57</v>
      </c>
      <c r="E12" s="17">
        <f>SUM(LARGE(H12:BF12,{1,2,3,4,5,6,7,8,9,10}))</f>
        <v>3494</v>
      </c>
      <c r="F12" s="31">
        <f t="shared" si="0"/>
        <v>22</v>
      </c>
      <c r="G12" s="10"/>
      <c r="H12" s="10">
        <v>0</v>
      </c>
      <c r="I12" s="10">
        <v>0</v>
      </c>
      <c r="J12" s="10">
        <v>0</v>
      </c>
      <c r="K12" s="31">
        <v>0</v>
      </c>
      <c r="L12" s="10">
        <v>0</v>
      </c>
      <c r="M12" s="10">
        <v>275</v>
      </c>
      <c r="N12" s="10">
        <v>0</v>
      </c>
      <c r="O12" s="10">
        <v>0</v>
      </c>
      <c r="P12" s="10">
        <v>0</v>
      </c>
      <c r="Q12" s="10">
        <v>0</v>
      </c>
      <c r="R12" s="10">
        <v>257</v>
      </c>
      <c r="S12" s="10">
        <v>211</v>
      </c>
      <c r="T12" s="10">
        <v>0</v>
      </c>
      <c r="U12" s="31">
        <v>0</v>
      </c>
      <c r="V12" s="10">
        <v>0</v>
      </c>
      <c r="W12" s="31">
        <v>168</v>
      </c>
      <c r="X12" s="50">
        <v>0</v>
      </c>
      <c r="Y12" s="50">
        <v>400</v>
      </c>
      <c r="Z12" s="50">
        <v>0</v>
      </c>
      <c r="AA12" s="10">
        <v>432</v>
      </c>
      <c r="AB12" s="10">
        <v>222</v>
      </c>
      <c r="AC12" s="10">
        <v>0</v>
      </c>
      <c r="AD12" s="10">
        <v>275</v>
      </c>
      <c r="AE12" s="50">
        <v>0</v>
      </c>
      <c r="AF12" s="50">
        <v>135</v>
      </c>
      <c r="AG12" s="50">
        <v>0</v>
      </c>
      <c r="AH12" s="31">
        <v>0</v>
      </c>
      <c r="AI12" s="50">
        <v>0</v>
      </c>
      <c r="AJ12" s="31">
        <v>0</v>
      </c>
      <c r="AK12" s="50">
        <v>167</v>
      </c>
      <c r="AL12" s="10">
        <v>106</v>
      </c>
      <c r="AM12" s="10">
        <v>275</v>
      </c>
      <c r="AN12" s="10">
        <v>0</v>
      </c>
      <c r="AO12" s="10">
        <v>0</v>
      </c>
      <c r="AP12" s="31">
        <v>0</v>
      </c>
      <c r="AQ12" s="10">
        <v>0</v>
      </c>
      <c r="AR12" s="10">
        <v>432</v>
      </c>
      <c r="AS12" s="10">
        <v>222</v>
      </c>
      <c r="AT12" s="10">
        <v>167</v>
      </c>
      <c r="AU12" s="31">
        <v>0</v>
      </c>
      <c r="AV12" s="10">
        <v>0</v>
      </c>
      <c r="AW12" s="31">
        <v>0</v>
      </c>
      <c r="AX12" s="31">
        <v>317</v>
      </c>
      <c r="AY12" s="31">
        <v>0</v>
      </c>
      <c r="AZ12" s="31">
        <v>400</v>
      </c>
      <c r="BA12" s="31">
        <v>0</v>
      </c>
      <c r="BB12" s="31">
        <v>106</v>
      </c>
      <c r="BC12" s="31">
        <v>135</v>
      </c>
      <c r="BD12" s="31">
        <v>129</v>
      </c>
      <c r="BE12" s="31">
        <v>385</v>
      </c>
      <c r="BF12" s="31">
        <v>303</v>
      </c>
    </row>
    <row r="13" spans="2:58" s="3" customFormat="1" ht="18" customHeight="1">
      <c r="B13" s="31">
        <f aca="true" t="shared" si="1" ref="B13:B27">B12+1</f>
        <v>3</v>
      </c>
      <c r="C13" s="14" t="s">
        <v>743</v>
      </c>
      <c r="D13" s="36" t="s">
        <v>59</v>
      </c>
      <c r="E13" s="17">
        <f>SUM(LARGE(H13:BF13,{1,2,3,4,5,6,7,8,9,10}))</f>
        <v>2973</v>
      </c>
      <c r="F13" s="31">
        <f t="shared" si="0"/>
        <v>23</v>
      </c>
      <c r="G13" s="10"/>
      <c r="H13" s="10">
        <v>129</v>
      </c>
      <c r="I13" s="10">
        <v>0</v>
      </c>
      <c r="J13" s="10">
        <v>120</v>
      </c>
      <c r="K13" s="31">
        <v>220</v>
      </c>
      <c r="L13" s="10">
        <v>0</v>
      </c>
      <c r="M13" s="10">
        <v>0</v>
      </c>
      <c r="N13" s="10">
        <v>152</v>
      </c>
      <c r="O13" s="10">
        <v>0</v>
      </c>
      <c r="P13" s="10">
        <v>0</v>
      </c>
      <c r="Q13" s="10">
        <v>0</v>
      </c>
      <c r="R13" s="10">
        <v>248</v>
      </c>
      <c r="S13" s="10">
        <v>385</v>
      </c>
      <c r="T13" s="10">
        <v>0</v>
      </c>
      <c r="U13" s="31">
        <v>0</v>
      </c>
      <c r="V13" s="10">
        <v>0</v>
      </c>
      <c r="W13" s="31">
        <v>294</v>
      </c>
      <c r="X13" s="50">
        <v>0</v>
      </c>
      <c r="Y13" s="50">
        <v>280</v>
      </c>
      <c r="Z13" s="50">
        <v>0</v>
      </c>
      <c r="AA13" s="10">
        <v>266</v>
      </c>
      <c r="AB13" s="10">
        <v>222</v>
      </c>
      <c r="AC13" s="10">
        <v>0</v>
      </c>
      <c r="AD13" s="10">
        <v>0</v>
      </c>
      <c r="AE13" s="50">
        <v>0</v>
      </c>
      <c r="AF13" s="50">
        <v>0</v>
      </c>
      <c r="AG13" s="50">
        <v>0</v>
      </c>
      <c r="AH13" s="31">
        <v>0</v>
      </c>
      <c r="AI13" s="50">
        <v>0</v>
      </c>
      <c r="AJ13" s="31">
        <v>0</v>
      </c>
      <c r="AK13" s="50">
        <v>32</v>
      </c>
      <c r="AL13" s="10">
        <v>52</v>
      </c>
      <c r="AM13" s="10">
        <v>0</v>
      </c>
      <c r="AN13" s="10">
        <v>92</v>
      </c>
      <c r="AO13" s="10">
        <v>0</v>
      </c>
      <c r="AP13" s="31">
        <v>0</v>
      </c>
      <c r="AQ13" s="10">
        <v>222</v>
      </c>
      <c r="AR13" s="10">
        <v>266</v>
      </c>
      <c r="AS13" s="10">
        <v>0</v>
      </c>
      <c r="AT13" s="10">
        <v>0</v>
      </c>
      <c r="AU13" s="31">
        <v>0</v>
      </c>
      <c r="AV13" s="10">
        <v>280</v>
      </c>
      <c r="AW13" s="31">
        <v>0</v>
      </c>
      <c r="AX13" s="31">
        <v>266</v>
      </c>
      <c r="AY13" s="31">
        <v>0</v>
      </c>
      <c r="AZ13" s="31">
        <v>0</v>
      </c>
      <c r="BA13" s="31">
        <v>43</v>
      </c>
      <c r="BB13" s="31">
        <v>52</v>
      </c>
      <c r="BC13" s="31">
        <v>135</v>
      </c>
      <c r="BD13" s="31">
        <v>129</v>
      </c>
      <c r="BE13" s="31">
        <v>385</v>
      </c>
      <c r="BF13" s="31">
        <v>303</v>
      </c>
    </row>
    <row r="14" spans="2:58" s="3" customFormat="1" ht="18" customHeight="1">
      <c r="B14" s="31">
        <f t="shared" si="1"/>
        <v>4</v>
      </c>
      <c r="C14" s="14" t="s">
        <v>744</v>
      </c>
      <c r="D14" s="14" t="s">
        <v>361</v>
      </c>
      <c r="E14" s="17">
        <f>SUM(LARGE(H14:BF14,{1,2,3,4,5,6,7,8,9,10}))</f>
        <v>2751</v>
      </c>
      <c r="F14" s="31">
        <f t="shared" si="0"/>
        <v>20</v>
      </c>
      <c r="G14" s="10"/>
      <c r="H14" s="10">
        <v>211</v>
      </c>
      <c r="I14" s="10">
        <v>250</v>
      </c>
      <c r="J14" s="10">
        <v>0</v>
      </c>
      <c r="K14" s="31">
        <v>92</v>
      </c>
      <c r="L14" s="10">
        <v>92</v>
      </c>
      <c r="M14" s="10">
        <v>0</v>
      </c>
      <c r="N14" s="10">
        <v>0</v>
      </c>
      <c r="O14" s="10">
        <v>152</v>
      </c>
      <c r="P14" s="10">
        <v>220</v>
      </c>
      <c r="Q14" s="10">
        <v>129</v>
      </c>
      <c r="R14" s="10">
        <v>0</v>
      </c>
      <c r="S14" s="10">
        <v>0</v>
      </c>
      <c r="T14" s="10">
        <v>266</v>
      </c>
      <c r="U14" s="31">
        <v>0</v>
      </c>
      <c r="V14" s="10">
        <v>43</v>
      </c>
      <c r="W14" s="31">
        <v>0</v>
      </c>
      <c r="X14" s="50">
        <v>275</v>
      </c>
      <c r="Y14" s="50">
        <v>0</v>
      </c>
      <c r="Z14" s="50">
        <v>0</v>
      </c>
      <c r="AA14" s="10">
        <v>0</v>
      </c>
      <c r="AB14" s="10">
        <v>0</v>
      </c>
      <c r="AC14" s="10">
        <v>129</v>
      </c>
      <c r="AD14" s="10">
        <v>0</v>
      </c>
      <c r="AE14" s="50">
        <v>92</v>
      </c>
      <c r="AF14" s="50">
        <v>0</v>
      </c>
      <c r="AG14" s="50">
        <v>0</v>
      </c>
      <c r="AH14" s="31">
        <v>0</v>
      </c>
      <c r="AI14" s="50">
        <v>220</v>
      </c>
      <c r="AJ14" s="31">
        <v>0</v>
      </c>
      <c r="AK14" s="50">
        <v>0</v>
      </c>
      <c r="AL14" s="10">
        <v>0</v>
      </c>
      <c r="AM14" s="10">
        <v>0</v>
      </c>
      <c r="AN14" s="10">
        <v>400</v>
      </c>
      <c r="AO14" s="10">
        <v>0</v>
      </c>
      <c r="AP14" s="31">
        <v>0</v>
      </c>
      <c r="AQ14" s="10">
        <v>0</v>
      </c>
      <c r="AR14" s="10">
        <v>0</v>
      </c>
      <c r="AS14" s="10">
        <v>0</v>
      </c>
      <c r="AT14" s="10">
        <v>0</v>
      </c>
      <c r="AU14" s="31">
        <v>0</v>
      </c>
      <c r="AV14" s="10">
        <v>400</v>
      </c>
      <c r="AW14" s="31">
        <v>0</v>
      </c>
      <c r="AX14" s="31">
        <v>298</v>
      </c>
      <c r="AY14" s="31">
        <v>0</v>
      </c>
      <c r="AZ14" s="31">
        <v>0</v>
      </c>
      <c r="BA14" s="31">
        <v>0</v>
      </c>
      <c r="BB14" s="31">
        <v>52</v>
      </c>
      <c r="BC14" s="31">
        <v>135</v>
      </c>
      <c r="BD14" s="31">
        <v>211</v>
      </c>
      <c r="BE14" s="31">
        <v>0</v>
      </c>
      <c r="BF14" s="31">
        <v>211</v>
      </c>
    </row>
    <row r="15" spans="2:58" s="3" customFormat="1" ht="18" customHeight="1">
      <c r="B15" s="31">
        <f t="shared" si="1"/>
        <v>5</v>
      </c>
      <c r="C15" s="14" t="s">
        <v>745</v>
      </c>
      <c r="D15" s="14" t="s">
        <v>258</v>
      </c>
      <c r="E15" s="17">
        <f>SUM(LARGE(H15:BF15,{1,2,3,4,5,6,7,8,9,10}))</f>
        <v>1100</v>
      </c>
      <c r="F15" s="31">
        <f t="shared" si="0"/>
        <v>5</v>
      </c>
      <c r="G15" s="10"/>
      <c r="H15" s="10">
        <v>0</v>
      </c>
      <c r="I15" s="10">
        <v>0</v>
      </c>
      <c r="J15" s="10">
        <v>0</v>
      </c>
      <c r="K15" s="31">
        <v>340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303</v>
      </c>
      <c r="T15" s="10">
        <v>0</v>
      </c>
      <c r="U15" s="31">
        <v>0</v>
      </c>
      <c r="V15" s="10">
        <v>0</v>
      </c>
      <c r="W15" s="31">
        <v>105</v>
      </c>
      <c r="X15" s="50">
        <v>0</v>
      </c>
      <c r="Y15" s="50">
        <v>0</v>
      </c>
      <c r="Z15" s="50">
        <v>0</v>
      </c>
      <c r="AA15" s="10">
        <v>0</v>
      </c>
      <c r="AB15" s="10">
        <v>0</v>
      </c>
      <c r="AC15" s="10">
        <v>0</v>
      </c>
      <c r="AD15" s="10">
        <v>0</v>
      </c>
      <c r="AE15" s="50">
        <v>0</v>
      </c>
      <c r="AF15" s="50">
        <v>297</v>
      </c>
      <c r="AG15" s="50">
        <v>0</v>
      </c>
      <c r="AH15" s="31">
        <v>0</v>
      </c>
      <c r="AI15" s="50">
        <v>0</v>
      </c>
      <c r="AJ15" s="31">
        <v>0</v>
      </c>
      <c r="AK15" s="50">
        <v>0</v>
      </c>
      <c r="AL15" s="10">
        <v>0</v>
      </c>
      <c r="AM15" s="10">
        <v>0</v>
      </c>
      <c r="AN15" s="10">
        <v>0</v>
      </c>
      <c r="AO15" s="10">
        <v>0</v>
      </c>
      <c r="AP15" s="31">
        <v>0</v>
      </c>
      <c r="AQ15" s="10">
        <v>0</v>
      </c>
      <c r="AR15" s="10">
        <v>0</v>
      </c>
      <c r="AS15" s="10">
        <v>0</v>
      </c>
      <c r="AT15" s="10">
        <v>0</v>
      </c>
      <c r="AU15" s="31">
        <v>0</v>
      </c>
      <c r="AV15" s="10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55</v>
      </c>
      <c r="BD15" s="31">
        <v>0</v>
      </c>
      <c r="BE15" s="31">
        <v>0</v>
      </c>
      <c r="BF15" s="31">
        <v>0</v>
      </c>
    </row>
    <row r="16" spans="2:58" s="3" customFormat="1" ht="18" customHeight="1">
      <c r="B16" s="31">
        <f t="shared" si="1"/>
        <v>6</v>
      </c>
      <c r="C16" s="14" t="s">
        <v>746</v>
      </c>
      <c r="D16" s="36" t="s">
        <v>108</v>
      </c>
      <c r="E16" s="17">
        <f>SUM(LARGE(H16:BF16,{1,2,3,4,5,6,7,8,9,10}))</f>
        <v>1047</v>
      </c>
      <c r="F16" s="31">
        <f t="shared" si="0"/>
        <v>5</v>
      </c>
      <c r="G16" s="10"/>
      <c r="H16" s="10">
        <v>0</v>
      </c>
      <c r="I16" s="10">
        <v>0</v>
      </c>
      <c r="J16" s="10">
        <v>0</v>
      </c>
      <c r="K16" s="31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31">
        <v>0</v>
      </c>
      <c r="V16" s="10">
        <v>0</v>
      </c>
      <c r="W16" s="31">
        <v>105</v>
      </c>
      <c r="X16" s="50">
        <v>0</v>
      </c>
      <c r="Y16" s="50">
        <v>0</v>
      </c>
      <c r="Z16" s="50">
        <v>0</v>
      </c>
      <c r="AA16" s="10">
        <v>0</v>
      </c>
      <c r="AB16" s="10">
        <v>0</v>
      </c>
      <c r="AC16" s="10">
        <v>0</v>
      </c>
      <c r="AD16" s="10">
        <v>0</v>
      </c>
      <c r="AE16" s="50">
        <v>0</v>
      </c>
      <c r="AF16" s="50">
        <v>0</v>
      </c>
      <c r="AG16" s="50">
        <v>0</v>
      </c>
      <c r="AH16" s="31">
        <v>168</v>
      </c>
      <c r="AI16" s="50">
        <v>0</v>
      </c>
      <c r="AJ16" s="31">
        <v>294</v>
      </c>
      <c r="AK16" s="50">
        <v>0</v>
      </c>
      <c r="AL16" s="10">
        <v>0</v>
      </c>
      <c r="AM16" s="10">
        <v>0</v>
      </c>
      <c r="AN16" s="10">
        <v>0</v>
      </c>
      <c r="AO16" s="10">
        <v>0</v>
      </c>
      <c r="AP16" s="31">
        <v>0</v>
      </c>
      <c r="AQ16" s="10">
        <v>0</v>
      </c>
      <c r="AR16" s="10">
        <v>0</v>
      </c>
      <c r="AS16" s="10">
        <v>0</v>
      </c>
      <c r="AT16" s="10">
        <v>0</v>
      </c>
      <c r="AU16" s="31">
        <v>216</v>
      </c>
      <c r="AV16" s="10">
        <v>0</v>
      </c>
      <c r="AW16" s="31">
        <v>264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</row>
    <row r="17" spans="2:58" s="3" customFormat="1" ht="18" customHeight="1">
      <c r="B17" s="31">
        <f t="shared" si="1"/>
        <v>7</v>
      </c>
      <c r="C17" s="14" t="s">
        <v>747</v>
      </c>
      <c r="D17" s="14" t="s">
        <v>389</v>
      </c>
      <c r="E17" s="17">
        <f>SUM(LARGE(H17:BF17,{1,2,3,4,5,6,7,8,9,10}))</f>
        <v>967</v>
      </c>
      <c r="F17" s="31">
        <f t="shared" si="0"/>
        <v>5</v>
      </c>
      <c r="G17" s="10"/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105</v>
      </c>
      <c r="X17" s="50">
        <v>0</v>
      </c>
      <c r="Y17" s="50">
        <v>0</v>
      </c>
      <c r="Z17" s="50">
        <v>55</v>
      </c>
      <c r="AA17" s="10">
        <v>0</v>
      </c>
      <c r="AB17" s="10">
        <v>0</v>
      </c>
      <c r="AC17" s="10">
        <v>0</v>
      </c>
      <c r="AD17" s="10">
        <v>0</v>
      </c>
      <c r="AE17" s="50">
        <v>0</v>
      </c>
      <c r="AF17" s="50">
        <v>135</v>
      </c>
      <c r="AG17" s="50">
        <v>0</v>
      </c>
      <c r="AH17" s="31">
        <v>0</v>
      </c>
      <c r="AI17" s="50">
        <v>0</v>
      </c>
      <c r="AJ17" s="31">
        <v>294</v>
      </c>
      <c r="AK17" s="50">
        <v>0</v>
      </c>
      <c r="AL17" s="10">
        <v>0</v>
      </c>
      <c r="AM17" s="10">
        <v>0</v>
      </c>
      <c r="AN17" s="10">
        <v>0</v>
      </c>
      <c r="AO17" s="10">
        <v>0</v>
      </c>
      <c r="AP17" s="31">
        <v>0</v>
      </c>
      <c r="AQ17" s="10">
        <v>0</v>
      </c>
      <c r="AR17" s="10">
        <v>0</v>
      </c>
      <c r="AS17" s="10">
        <v>0</v>
      </c>
      <c r="AT17" s="10">
        <v>0</v>
      </c>
      <c r="AU17" s="31">
        <v>378</v>
      </c>
      <c r="AV17" s="10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</row>
    <row r="18" spans="2:58" s="3" customFormat="1" ht="18" customHeight="1">
      <c r="B18" s="31">
        <f t="shared" si="1"/>
        <v>8</v>
      </c>
      <c r="C18" s="14" t="s">
        <v>748</v>
      </c>
      <c r="D18" s="14" t="s">
        <v>566</v>
      </c>
      <c r="E18" s="17">
        <f>SUM(LARGE(H18:BF18,{1,2,3,4,5,6,7,8,9,10}))</f>
        <v>879</v>
      </c>
      <c r="F18" s="31">
        <f t="shared" si="0"/>
        <v>2</v>
      </c>
      <c r="G18" s="10"/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420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31">
        <v>0</v>
      </c>
      <c r="AQ18" s="10">
        <v>0</v>
      </c>
      <c r="AR18" s="10">
        <v>0</v>
      </c>
      <c r="AS18" s="10">
        <v>0</v>
      </c>
      <c r="AT18" s="10">
        <v>0</v>
      </c>
      <c r="AU18" s="31">
        <v>459</v>
      </c>
      <c r="AV18" s="10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</row>
    <row r="19" spans="2:58" s="3" customFormat="1" ht="18" customHeight="1">
      <c r="B19" s="31">
        <f t="shared" si="1"/>
        <v>9</v>
      </c>
      <c r="C19" s="14" t="s">
        <v>749</v>
      </c>
      <c r="D19" s="14" t="s">
        <v>202</v>
      </c>
      <c r="E19" s="17">
        <f>SUM(LARGE(H19:BF19,{1,2,3,4,5,6,7,8,9,10}))</f>
        <v>816</v>
      </c>
      <c r="F19" s="31">
        <f t="shared" si="0"/>
        <v>5</v>
      </c>
      <c r="G19" s="10"/>
      <c r="H19" s="10">
        <v>0</v>
      </c>
      <c r="I19" s="10">
        <v>0</v>
      </c>
      <c r="J19" s="10">
        <v>0</v>
      </c>
      <c r="K19" s="31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31">
        <v>144</v>
      </c>
      <c r="V19" s="10">
        <v>0</v>
      </c>
      <c r="W19" s="31">
        <v>0</v>
      </c>
      <c r="X19" s="50">
        <v>0</v>
      </c>
      <c r="Y19" s="50">
        <v>0</v>
      </c>
      <c r="Z19" s="50">
        <v>0</v>
      </c>
      <c r="AA19" s="10">
        <v>0</v>
      </c>
      <c r="AB19" s="10">
        <v>0</v>
      </c>
      <c r="AC19" s="10">
        <v>0</v>
      </c>
      <c r="AD19" s="10">
        <v>0</v>
      </c>
      <c r="AE19" s="50">
        <v>0</v>
      </c>
      <c r="AF19" s="50">
        <v>0</v>
      </c>
      <c r="AG19" s="50">
        <v>0</v>
      </c>
      <c r="AH19" s="31">
        <v>0</v>
      </c>
      <c r="AI19" s="50">
        <v>0</v>
      </c>
      <c r="AJ19" s="31">
        <v>168</v>
      </c>
      <c r="AK19" s="50">
        <v>0</v>
      </c>
      <c r="AL19" s="10">
        <v>0</v>
      </c>
      <c r="AM19" s="10">
        <v>0</v>
      </c>
      <c r="AN19" s="10">
        <v>0</v>
      </c>
      <c r="AO19" s="10">
        <v>0</v>
      </c>
      <c r="AP19" s="31">
        <v>96</v>
      </c>
      <c r="AQ19" s="10">
        <v>0</v>
      </c>
      <c r="AR19" s="10">
        <v>0</v>
      </c>
      <c r="AS19" s="10">
        <v>0</v>
      </c>
      <c r="AT19" s="10">
        <v>0</v>
      </c>
      <c r="AU19" s="31">
        <v>216</v>
      </c>
      <c r="AV19" s="10">
        <v>0</v>
      </c>
      <c r="AW19" s="31">
        <v>192</v>
      </c>
      <c r="AX19" s="31">
        <v>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</row>
    <row r="20" spans="2:58" s="3" customFormat="1" ht="18" customHeight="1">
      <c r="B20" s="31">
        <f t="shared" si="1"/>
        <v>10</v>
      </c>
      <c r="C20" s="14" t="s">
        <v>750</v>
      </c>
      <c r="D20" s="36" t="s">
        <v>109</v>
      </c>
      <c r="E20" s="17">
        <f>SUM(LARGE(H20:BF20,{1,2,3,4,5,6,7,8,9,10}))</f>
        <v>794</v>
      </c>
      <c r="F20" s="31">
        <f t="shared" si="0"/>
        <v>8</v>
      </c>
      <c r="G20" s="10"/>
      <c r="H20" s="10">
        <v>129</v>
      </c>
      <c r="I20" s="10">
        <v>0</v>
      </c>
      <c r="J20" s="10">
        <v>0</v>
      </c>
      <c r="K20" s="31">
        <v>92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129</v>
      </c>
      <c r="T20" s="10">
        <v>0</v>
      </c>
      <c r="U20" s="31">
        <v>0</v>
      </c>
      <c r="V20" s="10">
        <v>0</v>
      </c>
      <c r="W20" s="31">
        <v>105</v>
      </c>
      <c r="X20" s="50">
        <v>0</v>
      </c>
      <c r="Y20" s="50">
        <v>0</v>
      </c>
      <c r="Z20" s="50">
        <v>55</v>
      </c>
      <c r="AA20" s="10">
        <v>0</v>
      </c>
      <c r="AB20" s="10">
        <v>0</v>
      </c>
      <c r="AC20" s="10">
        <v>0</v>
      </c>
      <c r="AD20" s="10">
        <v>0</v>
      </c>
      <c r="AE20" s="50">
        <v>0</v>
      </c>
      <c r="AF20" s="50">
        <v>0</v>
      </c>
      <c r="AG20" s="50">
        <v>137</v>
      </c>
      <c r="AH20" s="31">
        <v>0</v>
      </c>
      <c r="AI20" s="50">
        <v>0</v>
      </c>
      <c r="AJ20" s="31">
        <v>0</v>
      </c>
      <c r="AK20" s="50">
        <v>0</v>
      </c>
      <c r="AL20" s="10">
        <v>0</v>
      </c>
      <c r="AM20" s="10">
        <v>0</v>
      </c>
      <c r="AN20" s="10">
        <v>0</v>
      </c>
      <c r="AO20" s="10">
        <v>92</v>
      </c>
      <c r="AP20" s="31">
        <v>0</v>
      </c>
      <c r="AQ20" s="10">
        <v>0</v>
      </c>
      <c r="AR20" s="10">
        <v>0</v>
      </c>
      <c r="AS20" s="10">
        <v>0</v>
      </c>
      <c r="AT20" s="10">
        <v>0</v>
      </c>
      <c r="AU20" s="31">
        <v>0</v>
      </c>
      <c r="AV20" s="10">
        <v>0</v>
      </c>
      <c r="AW20" s="31">
        <v>0</v>
      </c>
      <c r="AX20" s="31">
        <v>0</v>
      </c>
      <c r="AY20" s="31">
        <v>55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</row>
    <row r="21" spans="2:58" s="3" customFormat="1" ht="18" customHeight="1">
      <c r="B21" s="31">
        <f t="shared" si="1"/>
        <v>11</v>
      </c>
      <c r="C21" s="14" t="s">
        <v>751</v>
      </c>
      <c r="D21" s="14" t="s">
        <v>565</v>
      </c>
      <c r="E21" s="17">
        <f>SUM(LARGE(H21:BF21,{1,2,3,4,5,6,7,8,9,10}))</f>
        <v>776</v>
      </c>
      <c r="F21" s="31">
        <f t="shared" si="0"/>
        <v>2</v>
      </c>
      <c r="G21" s="10"/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357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31">
        <v>0</v>
      </c>
      <c r="AQ21" s="10">
        <v>0</v>
      </c>
      <c r="AR21" s="10">
        <v>0</v>
      </c>
      <c r="AS21" s="10">
        <v>0</v>
      </c>
      <c r="AT21" s="10">
        <v>0</v>
      </c>
      <c r="AU21" s="31">
        <v>419</v>
      </c>
      <c r="AV21" s="10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</row>
    <row r="22" spans="2:58" s="3" customFormat="1" ht="18" customHeight="1">
      <c r="B22" s="31">
        <f t="shared" si="1"/>
        <v>12</v>
      </c>
      <c r="C22" s="14" t="s">
        <v>752</v>
      </c>
      <c r="D22" s="36" t="s">
        <v>144</v>
      </c>
      <c r="E22" s="17">
        <f>SUM(LARGE(H22:BF22,{1,2,3,4,5,6,7,8,9,10}))</f>
        <v>684</v>
      </c>
      <c r="F22" s="31">
        <f t="shared" si="0"/>
        <v>3</v>
      </c>
      <c r="G22" s="10"/>
      <c r="H22" s="10">
        <v>0</v>
      </c>
      <c r="I22" s="10">
        <v>0</v>
      </c>
      <c r="J22" s="10">
        <v>0</v>
      </c>
      <c r="K22" s="31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31">
        <v>0</v>
      </c>
      <c r="V22" s="10">
        <v>0</v>
      </c>
      <c r="W22" s="31">
        <v>0</v>
      </c>
      <c r="X22" s="50">
        <v>0</v>
      </c>
      <c r="Y22" s="50">
        <v>0</v>
      </c>
      <c r="Z22" s="50">
        <v>0</v>
      </c>
      <c r="AA22" s="10">
        <v>0</v>
      </c>
      <c r="AB22" s="10">
        <v>0</v>
      </c>
      <c r="AC22" s="10">
        <v>0</v>
      </c>
      <c r="AD22" s="10">
        <v>0</v>
      </c>
      <c r="AE22" s="50">
        <v>0</v>
      </c>
      <c r="AF22" s="50">
        <v>0</v>
      </c>
      <c r="AG22" s="50">
        <v>0</v>
      </c>
      <c r="AH22" s="31">
        <v>204</v>
      </c>
      <c r="AI22" s="50">
        <v>0</v>
      </c>
      <c r="AJ22" s="31">
        <v>0</v>
      </c>
      <c r="AK22" s="50">
        <v>0</v>
      </c>
      <c r="AL22" s="10">
        <v>0</v>
      </c>
      <c r="AM22" s="10">
        <v>0</v>
      </c>
      <c r="AN22" s="10">
        <v>0</v>
      </c>
      <c r="AO22" s="10">
        <v>0</v>
      </c>
      <c r="AP22" s="31">
        <v>0</v>
      </c>
      <c r="AQ22" s="10">
        <v>0</v>
      </c>
      <c r="AR22" s="10">
        <v>0</v>
      </c>
      <c r="AS22" s="10">
        <v>0</v>
      </c>
      <c r="AT22" s="10">
        <v>0</v>
      </c>
      <c r="AU22" s="31">
        <v>216</v>
      </c>
      <c r="AV22" s="10">
        <v>0</v>
      </c>
      <c r="AW22" s="31">
        <v>264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</row>
    <row r="23" spans="2:58" s="3" customFormat="1" ht="18" customHeight="1">
      <c r="B23" s="31">
        <f t="shared" si="1"/>
        <v>13</v>
      </c>
      <c r="C23" s="14" t="s">
        <v>753</v>
      </c>
      <c r="D23" s="14" t="s">
        <v>599</v>
      </c>
      <c r="E23" s="17">
        <f>SUM(LARGE(H23:BF23,{1,2,3,4,5,6,7,8,9,10}))</f>
        <v>504</v>
      </c>
      <c r="F23" s="31">
        <f t="shared" si="0"/>
        <v>2</v>
      </c>
      <c r="G23" s="10"/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240</v>
      </c>
      <c r="AQ23" s="10">
        <v>0</v>
      </c>
      <c r="AR23" s="10">
        <v>0</v>
      </c>
      <c r="AS23" s="10">
        <v>0</v>
      </c>
      <c r="AT23" s="10">
        <v>0</v>
      </c>
      <c r="AU23" s="31">
        <v>0</v>
      </c>
      <c r="AV23" s="10">
        <v>0</v>
      </c>
      <c r="AW23" s="31">
        <v>264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</row>
    <row r="24" spans="2:58" s="3" customFormat="1" ht="18" customHeight="1">
      <c r="B24" s="31">
        <f t="shared" si="1"/>
        <v>14</v>
      </c>
      <c r="C24" s="14" t="s">
        <v>754</v>
      </c>
      <c r="D24" s="36" t="s">
        <v>61</v>
      </c>
      <c r="E24" s="17">
        <f>SUM(LARGE(H24:BF24,{1,2,3,4,5,6,7,8,9,10}))</f>
        <v>432</v>
      </c>
      <c r="F24" s="31">
        <f t="shared" si="0"/>
        <v>2</v>
      </c>
      <c r="G24" s="10"/>
      <c r="H24" s="10">
        <v>0</v>
      </c>
      <c r="I24" s="10">
        <v>0</v>
      </c>
      <c r="J24" s="10">
        <v>0</v>
      </c>
      <c r="K24" s="31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31">
        <v>0</v>
      </c>
      <c r="V24" s="10">
        <v>0</v>
      </c>
      <c r="W24" s="31">
        <v>0</v>
      </c>
      <c r="X24" s="50">
        <v>0</v>
      </c>
      <c r="Y24" s="50">
        <v>0</v>
      </c>
      <c r="Z24" s="50">
        <v>0</v>
      </c>
      <c r="AA24" s="10">
        <v>0</v>
      </c>
      <c r="AB24" s="10">
        <v>0</v>
      </c>
      <c r="AC24" s="10">
        <v>0</v>
      </c>
      <c r="AD24" s="10">
        <v>0</v>
      </c>
      <c r="AE24" s="50">
        <v>0</v>
      </c>
      <c r="AF24" s="50">
        <v>135</v>
      </c>
      <c r="AG24" s="50">
        <v>0</v>
      </c>
      <c r="AH24" s="31">
        <v>0</v>
      </c>
      <c r="AI24" s="50">
        <v>0</v>
      </c>
      <c r="AJ24" s="31">
        <v>0</v>
      </c>
      <c r="AK24" s="50">
        <v>0</v>
      </c>
      <c r="AL24" s="10">
        <v>0</v>
      </c>
      <c r="AM24" s="10">
        <v>0</v>
      </c>
      <c r="AN24" s="10">
        <v>0</v>
      </c>
      <c r="AO24" s="10">
        <v>0</v>
      </c>
      <c r="AP24" s="31">
        <v>0</v>
      </c>
      <c r="AQ24" s="10">
        <v>0</v>
      </c>
      <c r="AR24" s="10">
        <v>0</v>
      </c>
      <c r="AS24" s="10">
        <v>0</v>
      </c>
      <c r="AT24" s="10">
        <v>0</v>
      </c>
      <c r="AU24" s="31">
        <v>297</v>
      </c>
      <c r="AV24" s="10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</row>
    <row r="25" spans="2:58" s="3" customFormat="1" ht="18" customHeight="1">
      <c r="B25" s="31">
        <f t="shared" si="1"/>
        <v>15</v>
      </c>
      <c r="C25" s="14" t="s">
        <v>755</v>
      </c>
      <c r="D25" s="36" t="s">
        <v>116</v>
      </c>
      <c r="E25" s="17">
        <f>SUM(LARGE(H25:BF25,{1,2,3,4,5,6,7,8,9,10}))</f>
        <v>396</v>
      </c>
      <c r="F25" s="31">
        <f t="shared" si="0"/>
        <v>2</v>
      </c>
      <c r="G25" s="10"/>
      <c r="H25" s="10">
        <v>0</v>
      </c>
      <c r="I25" s="10">
        <v>0</v>
      </c>
      <c r="J25" s="10">
        <v>0</v>
      </c>
      <c r="K25" s="31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31">
        <v>0</v>
      </c>
      <c r="V25" s="10">
        <v>0</v>
      </c>
      <c r="W25" s="31">
        <v>0</v>
      </c>
      <c r="X25" s="50">
        <v>0</v>
      </c>
      <c r="Y25" s="50">
        <v>0</v>
      </c>
      <c r="Z25" s="50">
        <v>0</v>
      </c>
      <c r="AA25" s="10">
        <v>0</v>
      </c>
      <c r="AB25" s="10">
        <v>0</v>
      </c>
      <c r="AC25" s="10">
        <v>0</v>
      </c>
      <c r="AD25" s="10">
        <v>0</v>
      </c>
      <c r="AE25" s="50">
        <v>0</v>
      </c>
      <c r="AF25" s="50">
        <v>0</v>
      </c>
      <c r="AG25" s="50">
        <v>0</v>
      </c>
      <c r="AH25" s="31">
        <v>0</v>
      </c>
      <c r="AI25" s="50">
        <v>0</v>
      </c>
      <c r="AJ25" s="31">
        <v>0</v>
      </c>
      <c r="AK25" s="50">
        <v>0</v>
      </c>
      <c r="AL25" s="10">
        <v>0</v>
      </c>
      <c r="AM25" s="10">
        <v>0</v>
      </c>
      <c r="AN25" s="10">
        <v>0</v>
      </c>
      <c r="AO25" s="10">
        <v>0</v>
      </c>
      <c r="AP25" s="31">
        <v>204</v>
      </c>
      <c r="AQ25" s="10">
        <v>0</v>
      </c>
      <c r="AR25" s="10">
        <v>0</v>
      </c>
      <c r="AS25" s="10">
        <v>0</v>
      </c>
      <c r="AT25" s="10">
        <v>0</v>
      </c>
      <c r="AU25" s="31">
        <v>0</v>
      </c>
      <c r="AV25" s="10">
        <v>0</v>
      </c>
      <c r="AW25" s="31">
        <v>192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</row>
    <row r="26" spans="2:58" s="3" customFormat="1" ht="18" customHeight="1">
      <c r="B26" s="31">
        <f t="shared" si="1"/>
        <v>16</v>
      </c>
      <c r="C26" s="14" t="s">
        <v>756</v>
      </c>
      <c r="D26" s="36" t="s">
        <v>183</v>
      </c>
      <c r="E26" s="17">
        <f>SUM(LARGE(H26:BF26,{1,2,3,4,5,6,7,8,9,10}))</f>
        <v>312</v>
      </c>
      <c r="F26" s="31">
        <f t="shared" si="0"/>
        <v>2</v>
      </c>
      <c r="G26" s="10"/>
      <c r="H26" s="10">
        <v>0</v>
      </c>
      <c r="I26" s="10">
        <v>0</v>
      </c>
      <c r="J26" s="10">
        <v>0</v>
      </c>
      <c r="K26" s="31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31">
        <v>144</v>
      </c>
      <c r="V26" s="10">
        <v>0</v>
      </c>
      <c r="W26" s="31">
        <v>0</v>
      </c>
      <c r="X26" s="50">
        <v>0</v>
      </c>
      <c r="Y26" s="50">
        <v>0</v>
      </c>
      <c r="Z26" s="50">
        <v>0</v>
      </c>
      <c r="AA26" s="10">
        <v>0</v>
      </c>
      <c r="AB26" s="10">
        <v>0</v>
      </c>
      <c r="AC26" s="10">
        <v>0</v>
      </c>
      <c r="AD26" s="10">
        <v>0</v>
      </c>
      <c r="AE26" s="50">
        <v>0</v>
      </c>
      <c r="AF26" s="50">
        <v>0</v>
      </c>
      <c r="AG26" s="50">
        <v>0</v>
      </c>
      <c r="AH26" s="31">
        <v>168</v>
      </c>
      <c r="AI26" s="50">
        <v>0</v>
      </c>
      <c r="AJ26" s="31">
        <v>0</v>
      </c>
      <c r="AK26" s="50">
        <v>0</v>
      </c>
      <c r="AL26" s="10">
        <v>0</v>
      </c>
      <c r="AM26" s="10">
        <v>0</v>
      </c>
      <c r="AN26" s="10">
        <v>0</v>
      </c>
      <c r="AO26" s="10">
        <v>0</v>
      </c>
      <c r="AP26" s="31">
        <v>0</v>
      </c>
      <c r="AQ26" s="10">
        <v>0</v>
      </c>
      <c r="AR26" s="10">
        <v>0</v>
      </c>
      <c r="AS26" s="10">
        <v>0</v>
      </c>
      <c r="AT26" s="10">
        <v>0</v>
      </c>
      <c r="AU26" s="31">
        <v>0</v>
      </c>
      <c r="AV26" s="10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</row>
    <row r="27" spans="2:58" s="3" customFormat="1" ht="18" customHeight="1">
      <c r="B27" s="31">
        <f t="shared" si="1"/>
        <v>17</v>
      </c>
      <c r="C27" s="14" t="s">
        <v>757</v>
      </c>
      <c r="D27" s="36" t="s">
        <v>222</v>
      </c>
      <c r="E27" s="17">
        <f>SUM(LARGE(H27:BF27,{1,2,3,4,5,6,7,8,9,10}))</f>
        <v>288</v>
      </c>
      <c r="F27" s="31">
        <f t="shared" si="0"/>
        <v>2</v>
      </c>
      <c r="G27" s="10"/>
      <c r="H27" s="10">
        <v>0</v>
      </c>
      <c r="I27" s="10">
        <v>0</v>
      </c>
      <c r="J27" s="10">
        <v>0</v>
      </c>
      <c r="K27" s="31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31">
        <v>0</v>
      </c>
      <c r="V27" s="10">
        <v>0</v>
      </c>
      <c r="W27" s="31">
        <v>0</v>
      </c>
      <c r="X27" s="50">
        <v>0</v>
      </c>
      <c r="Y27" s="50">
        <v>0</v>
      </c>
      <c r="Z27" s="50">
        <v>0</v>
      </c>
      <c r="AA27" s="10">
        <v>0</v>
      </c>
      <c r="AB27" s="10">
        <v>0</v>
      </c>
      <c r="AC27" s="10">
        <v>0</v>
      </c>
      <c r="AD27" s="10">
        <v>0</v>
      </c>
      <c r="AE27" s="50">
        <v>0</v>
      </c>
      <c r="AF27" s="50">
        <v>0</v>
      </c>
      <c r="AG27" s="50">
        <v>0</v>
      </c>
      <c r="AH27" s="31">
        <v>0</v>
      </c>
      <c r="AI27" s="50">
        <v>0</v>
      </c>
      <c r="AJ27" s="31">
        <v>0</v>
      </c>
      <c r="AK27" s="50">
        <v>0</v>
      </c>
      <c r="AL27" s="10">
        <v>0</v>
      </c>
      <c r="AM27" s="10">
        <v>0</v>
      </c>
      <c r="AN27" s="10">
        <v>0</v>
      </c>
      <c r="AO27" s="10">
        <v>0</v>
      </c>
      <c r="AP27" s="31">
        <v>96</v>
      </c>
      <c r="AQ27" s="10">
        <v>0</v>
      </c>
      <c r="AR27" s="10">
        <v>0</v>
      </c>
      <c r="AS27" s="10">
        <v>0</v>
      </c>
      <c r="AT27" s="10">
        <v>0</v>
      </c>
      <c r="AU27" s="31">
        <v>0</v>
      </c>
      <c r="AV27" s="10">
        <v>0</v>
      </c>
      <c r="AW27" s="31">
        <v>192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</row>
    <row r="28" spans="2:58" s="3" customFormat="1" ht="18" customHeight="1">
      <c r="B28" s="31"/>
      <c r="C28" s="36"/>
      <c r="D28" s="36"/>
      <c r="E28" s="17"/>
      <c r="F28" s="31"/>
      <c r="G28" s="10"/>
      <c r="H28" s="10"/>
      <c r="I28" s="10"/>
      <c r="J28" s="10"/>
      <c r="K28" s="31"/>
      <c r="L28" s="10"/>
      <c r="M28" s="10"/>
      <c r="N28" s="10"/>
      <c r="O28" s="10"/>
      <c r="P28" s="10"/>
      <c r="Q28" s="10"/>
      <c r="R28" s="10"/>
      <c r="S28" s="10"/>
      <c r="T28" s="10"/>
      <c r="U28" s="31"/>
      <c r="V28" s="10"/>
      <c r="W28" s="31"/>
      <c r="X28" s="50"/>
      <c r="Y28" s="50"/>
      <c r="Z28" s="50"/>
      <c r="AA28" s="10"/>
      <c r="AB28" s="10"/>
      <c r="AC28" s="10"/>
      <c r="AD28" s="10"/>
      <c r="AE28" s="50"/>
      <c r="AF28" s="50"/>
      <c r="AG28" s="50"/>
      <c r="AH28" s="31"/>
      <c r="AI28" s="50"/>
      <c r="AJ28" s="31"/>
      <c r="AK28" s="50"/>
      <c r="AL28" s="10"/>
      <c r="AM28" s="10"/>
      <c r="AN28" s="10"/>
      <c r="AO28" s="10"/>
      <c r="AP28" s="31"/>
      <c r="AQ28" s="10"/>
      <c r="AR28" s="10"/>
      <c r="AS28" s="10"/>
      <c r="AT28" s="10"/>
      <c r="AU28" s="31"/>
      <c r="AV28" s="10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2:58" s="3" customFormat="1" ht="18" customHeight="1">
      <c r="B29" s="31" t="s">
        <v>10</v>
      </c>
      <c r="C29" s="15" t="s">
        <v>408</v>
      </c>
      <c r="D29" s="15" t="s">
        <v>409</v>
      </c>
      <c r="E29" s="17">
        <f>SUM(LARGE(H29:BF29,{1,2,3,4,5,6,7,8,9,10}))</f>
        <v>198</v>
      </c>
      <c r="F29" s="31">
        <f aca="true" t="shared" si="2" ref="F29:F63">COUNTIF(H29:BF29,"&gt;0")</f>
        <v>1</v>
      </c>
      <c r="G29" s="39"/>
      <c r="H29" s="10">
        <v>0</v>
      </c>
      <c r="I29" s="10">
        <v>0</v>
      </c>
      <c r="J29" s="10">
        <v>0</v>
      </c>
      <c r="K29" s="31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31">
        <v>198</v>
      </c>
      <c r="V29" s="31">
        <v>0</v>
      </c>
      <c r="W29" s="31">
        <v>0</v>
      </c>
      <c r="X29" s="50">
        <v>0</v>
      </c>
      <c r="Y29" s="50">
        <v>0</v>
      </c>
      <c r="Z29" s="50">
        <v>0</v>
      </c>
      <c r="AA29" s="10">
        <v>0</v>
      </c>
      <c r="AB29" s="10">
        <v>0</v>
      </c>
      <c r="AC29" s="10">
        <v>0</v>
      </c>
      <c r="AD29" s="10">
        <v>0</v>
      </c>
      <c r="AE29" s="50">
        <v>0</v>
      </c>
      <c r="AF29" s="50">
        <v>0</v>
      </c>
      <c r="AG29" s="50">
        <v>0</v>
      </c>
      <c r="AH29" s="31">
        <v>0</v>
      </c>
      <c r="AI29" s="50">
        <v>0</v>
      </c>
      <c r="AJ29" s="31">
        <v>0</v>
      </c>
      <c r="AK29" s="50">
        <v>0</v>
      </c>
      <c r="AL29" s="10">
        <v>0</v>
      </c>
      <c r="AM29" s="10">
        <v>0</v>
      </c>
      <c r="AN29" s="10">
        <v>0</v>
      </c>
      <c r="AO29" s="10">
        <v>0</v>
      </c>
      <c r="AP29" s="31">
        <v>0</v>
      </c>
      <c r="AQ29" s="10">
        <v>0</v>
      </c>
      <c r="AR29" s="10">
        <v>0</v>
      </c>
      <c r="AS29" s="10">
        <v>0</v>
      </c>
      <c r="AT29" s="10">
        <v>0</v>
      </c>
      <c r="AU29" s="31">
        <v>0</v>
      </c>
      <c r="AV29" s="10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0</v>
      </c>
      <c r="BF29" s="31">
        <v>0</v>
      </c>
    </row>
    <row r="30" spans="2:58" s="3" customFormat="1" ht="18" customHeight="1">
      <c r="B30" s="31" t="s">
        <v>10</v>
      </c>
      <c r="C30" s="37" t="s">
        <v>34</v>
      </c>
      <c r="D30" s="15" t="s">
        <v>96</v>
      </c>
      <c r="E30" s="17">
        <f>SUM(LARGE(H30:BF30,{1,2,3,4,5,6,7,8,9,10}))</f>
        <v>96</v>
      </c>
      <c r="F30" s="31">
        <f t="shared" si="2"/>
        <v>1</v>
      </c>
      <c r="G30" s="39"/>
      <c r="H30" s="10">
        <v>0</v>
      </c>
      <c r="I30" s="10">
        <v>0</v>
      </c>
      <c r="J30" s="10">
        <v>0</v>
      </c>
      <c r="K30" s="31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31">
        <v>0</v>
      </c>
      <c r="V30" s="10">
        <v>0</v>
      </c>
      <c r="W30" s="31">
        <v>0</v>
      </c>
      <c r="X30" s="50">
        <v>0</v>
      </c>
      <c r="Y30" s="50">
        <v>0</v>
      </c>
      <c r="Z30" s="50">
        <v>0</v>
      </c>
      <c r="AA30" s="10">
        <v>0</v>
      </c>
      <c r="AB30" s="10">
        <v>0</v>
      </c>
      <c r="AC30" s="10">
        <v>0</v>
      </c>
      <c r="AD30" s="10">
        <v>0</v>
      </c>
      <c r="AE30" s="50">
        <v>0</v>
      </c>
      <c r="AF30" s="50">
        <v>0</v>
      </c>
      <c r="AG30" s="50">
        <v>0</v>
      </c>
      <c r="AH30" s="31">
        <v>0</v>
      </c>
      <c r="AI30" s="50">
        <v>0</v>
      </c>
      <c r="AJ30" s="31">
        <v>0</v>
      </c>
      <c r="AK30" s="50">
        <v>0</v>
      </c>
      <c r="AL30" s="10">
        <v>0</v>
      </c>
      <c r="AM30" s="10">
        <v>0</v>
      </c>
      <c r="AN30" s="10">
        <v>0</v>
      </c>
      <c r="AO30" s="10">
        <v>0</v>
      </c>
      <c r="AP30" s="31">
        <v>96</v>
      </c>
      <c r="AQ30" s="10">
        <v>0</v>
      </c>
      <c r="AR30" s="10">
        <v>0</v>
      </c>
      <c r="AS30" s="10">
        <v>0</v>
      </c>
      <c r="AT30" s="10">
        <v>0</v>
      </c>
      <c r="AU30" s="31">
        <v>0</v>
      </c>
      <c r="AV30" s="10">
        <v>0</v>
      </c>
      <c r="AW30" s="31">
        <v>0</v>
      </c>
      <c r="AX30" s="31">
        <v>0</v>
      </c>
      <c r="AY30" s="31">
        <v>0</v>
      </c>
      <c r="AZ30" s="31">
        <v>0</v>
      </c>
      <c r="BA30" s="31">
        <v>0</v>
      </c>
      <c r="BB30" s="31">
        <v>0</v>
      </c>
      <c r="BC30" s="31">
        <v>0</v>
      </c>
      <c r="BD30" s="31">
        <v>0</v>
      </c>
      <c r="BE30" s="31">
        <v>0</v>
      </c>
      <c r="BF30" s="31">
        <v>0</v>
      </c>
    </row>
    <row r="31" spans="2:58" s="3" customFormat="1" ht="18" customHeight="1">
      <c r="B31" s="31" t="s">
        <v>10</v>
      </c>
      <c r="C31" s="15" t="s">
        <v>46</v>
      </c>
      <c r="D31" s="15" t="s">
        <v>306</v>
      </c>
      <c r="E31" s="17">
        <f>SUM(LARGE(H31:BF31,{1,2,3,4,5,6,7,8,9,10}))</f>
        <v>168</v>
      </c>
      <c r="F31" s="31">
        <f t="shared" si="2"/>
        <v>1</v>
      </c>
      <c r="G31" s="39"/>
      <c r="H31" s="10">
        <v>0</v>
      </c>
      <c r="I31" s="10">
        <v>0</v>
      </c>
      <c r="J31" s="10">
        <v>0</v>
      </c>
      <c r="K31" s="31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31">
        <v>0</v>
      </c>
      <c r="V31" s="10">
        <v>0</v>
      </c>
      <c r="W31" s="31">
        <v>0</v>
      </c>
      <c r="X31" s="50">
        <v>0</v>
      </c>
      <c r="Y31" s="50">
        <v>0</v>
      </c>
      <c r="Z31" s="50">
        <v>0</v>
      </c>
      <c r="AA31" s="10">
        <v>0</v>
      </c>
      <c r="AB31" s="10">
        <v>0</v>
      </c>
      <c r="AC31" s="10">
        <v>0</v>
      </c>
      <c r="AD31" s="10">
        <v>0</v>
      </c>
      <c r="AE31" s="50">
        <v>0</v>
      </c>
      <c r="AF31" s="50">
        <v>0</v>
      </c>
      <c r="AG31" s="50">
        <v>0</v>
      </c>
      <c r="AH31" s="31">
        <v>0</v>
      </c>
      <c r="AI31" s="50">
        <v>0</v>
      </c>
      <c r="AJ31" s="31">
        <v>0</v>
      </c>
      <c r="AK31" s="50">
        <v>0</v>
      </c>
      <c r="AL31" s="10">
        <v>0</v>
      </c>
      <c r="AM31" s="10">
        <v>0</v>
      </c>
      <c r="AN31" s="10">
        <v>0</v>
      </c>
      <c r="AO31" s="10">
        <v>0</v>
      </c>
      <c r="AP31" s="31">
        <v>168</v>
      </c>
      <c r="AQ31" s="10">
        <v>0</v>
      </c>
      <c r="AR31" s="10">
        <v>0</v>
      </c>
      <c r="AS31" s="10">
        <v>0</v>
      </c>
      <c r="AT31" s="10">
        <v>0</v>
      </c>
      <c r="AU31" s="31">
        <v>0</v>
      </c>
      <c r="AV31" s="10">
        <v>0</v>
      </c>
      <c r="AW31" s="31">
        <v>0</v>
      </c>
      <c r="AX31" s="31">
        <v>0</v>
      </c>
      <c r="AY31" s="31">
        <v>0</v>
      </c>
      <c r="AZ31" s="31">
        <v>0</v>
      </c>
      <c r="BA31" s="31">
        <v>0</v>
      </c>
      <c r="BB31" s="31">
        <v>0</v>
      </c>
      <c r="BC31" s="31">
        <v>0</v>
      </c>
      <c r="BD31" s="31">
        <v>0</v>
      </c>
      <c r="BE31" s="31">
        <v>0</v>
      </c>
      <c r="BF31" s="31">
        <v>0</v>
      </c>
    </row>
    <row r="32" spans="2:58" s="3" customFormat="1" ht="18" customHeight="1">
      <c r="B32" s="31" t="s">
        <v>10</v>
      </c>
      <c r="C32" s="15" t="s">
        <v>502</v>
      </c>
      <c r="D32" s="15" t="s">
        <v>503</v>
      </c>
      <c r="E32" s="17">
        <f>SUM(LARGE(H32:BF32,{1,2,3,4,5,6,7,8,9,10}))</f>
        <v>96</v>
      </c>
      <c r="F32" s="31">
        <f t="shared" si="2"/>
        <v>1</v>
      </c>
      <c r="G32" s="39"/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96</v>
      </c>
      <c r="AI32" s="50">
        <v>0</v>
      </c>
      <c r="AJ32" s="31">
        <v>0</v>
      </c>
      <c r="AK32" s="50">
        <v>0</v>
      </c>
      <c r="AL32" s="10">
        <v>0</v>
      </c>
      <c r="AM32" s="10">
        <v>0</v>
      </c>
      <c r="AN32" s="10">
        <v>0</v>
      </c>
      <c r="AO32" s="10">
        <v>0</v>
      </c>
      <c r="AP32" s="31">
        <v>0</v>
      </c>
      <c r="AQ32" s="10">
        <v>0</v>
      </c>
      <c r="AR32" s="10">
        <v>0</v>
      </c>
      <c r="AS32" s="10">
        <v>0</v>
      </c>
      <c r="AT32" s="10">
        <v>0</v>
      </c>
      <c r="AU32" s="31">
        <v>0</v>
      </c>
      <c r="AV32" s="10">
        <v>0</v>
      </c>
      <c r="AW32" s="31">
        <v>0</v>
      </c>
      <c r="AX32" s="31">
        <v>0</v>
      </c>
      <c r="AY32" s="31">
        <v>0</v>
      </c>
      <c r="AZ32" s="31">
        <v>0</v>
      </c>
      <c r="BA32" s="31">
        <v>0</v>
      </c>
      <c r="BB32" s="31">
        <v>0</v>
      </c>
      <c r="BC32" s="31">
        <v>0</v>
      </c>
      <c r="BD32" s="31">
        <v>0</v>
      </c>
      <c r="BE32" s="31">
        <v>0</v>
      </c>
      <c r="BF32" s="31">
        <v>0</v>
      </c>
    </row>
    <row r="33" spans="2:58" s="3" customFormat="1" ht="18" customHeight="1">
      <c r="B33" s="31" t="s">
        <v>10</v>
      </c>
      <c r="C33" s="15" t="s">
        <v>52</v>
      </c>
      <c r="D33" s="15" t="s">
        <v>307</v>
      </c>
      <c r="E33" s="17">
        <f>SUM(LARGE(H33:BF33,{1,2,3,4,5,6,7,8,9,10}))</f>
        <v>192</v>
      </c>
      <c r="F33" s="31">
        <f t="shared" si="2"/>
        <v>1</v>
      </c>
      <c r="G33" s="39"/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192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</row>
    <row r="34" spans="2:58" s="3" customFormat="1" ht="18" customHeight="1">
      <c r="B34" s="31" t="s">
        <v>10</v>
      </c>
      <c r="C34" s="36" t="s">
        <v>111</v>
      </c>
      <c r="D34" s="36" t="s">
        <v>164</v>
      </c>
      <c r="E34" s="17">
        <f>SUM(LARGE(H34:BF34,{1,2,3,4,5,6,7,8,9,10}))</f>
        <v>240</v>
      </c>
      <c r="F34" s="31">
        <f t="shared" si="2"/>
        <v>1</v>
      </c>
      <c r="G34" s="10"/>
      <c r="H34" s="10">
        <v>0</v>
      </c>
      <c r="I34" s="10">
        <v>0</v>
      </c>
      <c r="J34" s="10">
        <v>0</v>
      </c>
      <c r="K34" s="31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31">
        <v>0</v>
      </c>
      <c r="V34" s="10">
        <v>0</v>
      </c>
      <c r="W34" s="31">
        <v>0</v>
      </c>
      <c r="X34" s="50">
        <v>0</v>
      </c>
      <c r="Y34" s="50">
        <v>0</v>
      </c>
      <c r="Z34" s="50">
        <v>0</v>
      </c>
      <c r="AA34" s="10">
        <v>0</v>
      </c>
      <c r="AB34" s="10">
        <v>0</v>
      </c>
      <c r="AC34" s="10">
        <v>0</v>
      </c>
      <c r="AD34" s="10">
        <v>0</v>
      </c>
      <c r="AE34" s="50">
        <v>0</v>
      </c>
      <c r="AF34" s="50">
        <v>0</v>
      </c>
      <c r="AG34" s="50">
        <v>0</v>
      </c>
      <c r="AH34" s="31">
        <v>240</v>
      </c>
      <c r="AI34" s="50">
        <v>0</v>
      </c>
      <c r="AJ34" s="31">
        <v>0</v>
      </c>
      <c r="AK34" s="50">
        <v>0</v>
      </c>
      <c r="AL34" s="10">
        <v>0</v>
      </c>
      <c r="AM34" s="10">
        <v>0</v>
      </c>
      <c r="AN34" s="10">
        <v>0</v>
      </c>
      <c r="AO34" s="10">
        <v>0</v>
      </c>
      <c r="AP34" s="31">
        <v>0</v>
      </c>
      <c r="AQ34" s="10">
        <v>0</v>
      </c>
      <c r="AR34" s="10">
        <v>0</v>
      </c>
      <c r="AS34" s="10">
        <v>0</v>
      </c>
      <c r="AT34" s="10">
        <v>0</v>
      </c>
      <c r="AU34" s="31">
        <v>0</v>
      </c>
      <c r="AV34" s="10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</row>
    <row r="35" spans="2:58" s="3" customFormat="1" ht="18" customHeight="1">
      <c r="B35" s="31" t="s">
        <v>10</v>
      </c>
      <c r="C35" s="36" t="s">
        <v>156</v>
      </c>
      <c r="D35" s="36" t="s">
        <v>181</v>
      </c>
      <c r="E35" s="17">
        <f>SUM(LARGE(H35:BF35,{1,2,3,4,5,6,7,8,9,10}))</f>
        <v>144</v>
      </c>
      <c r="F35" s="31">
        <f t="shared" si="2"/>
        <v>1</v>
      </c>
      <c r="G35" s="10"/>
      <c r="H35" s="10">
        <v>0</v>
      </c>
      <c r="I35" s="10">
        <v>0</v>
      </c>
      <c r="J35" s="10">
        <v>0</v>
      </c>
      <c r="K35" s="31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31">
        <v>144</v>
      </c>
      <c r="V35" s="10">
        <v>0</v>
      </c>
      <c r="W35" s="31">
        <v>0</v>
      </c>
      <c r="X35" s="50">
        <v>0</v>
      </c>
      <c r="Y35" s="50">
        <v>0</v>
      </c>
      <c r="Z35" s="50">
        <v>0</v>
      </c>
      <c r="AA35" s="10">
        <v>0</v>
      </c>
      <c r="AB35" s="10">
        <v>0</v>
      </c>
      <c r="AC35" s="10">
        <v>0</v>
      </c>
      <c r="AD35" s="10">
        <v>0</v>
      </c>
      <c r="AE35" s="50">
        <v>0</v>
      </c>
      <c r="AF35" s="50">
        <v>0</v>
      </c>
      <c r="AG35" s="50">
        <v>0</v>
      </c>
      <c r="AH35" s="31">
        <v>0</v>
      </c>
      <c r="AI35" s="50">
        <v>0</v>
      </c>
      <c r="AJ35" s="31">
        <v>0</v>
      </c>
      <c r="AK35" s="50">
        <v>0</v>
      </c>
      <c r="AL35" s="10">
        <v>0</v>
      </c>
      <c r="AM35" s="10">
        <v>0</v>
      </c>
      <c r="AN35" s="10">
        <v>0</v>
      </c>
      <c r="AO35" s="10">
        <v>0</v>
      </c>
      <c r="AP35" s="31">
        <v>0</v>
      </c>
      <c r="AQ35" s="10">
        <v>0</v>
      </c>
      <c r="AR35" s="10">
        <v>0</v>
      </c>
      <c r="AS35" s="10">
        <v>0</v>
      </c>
      <c r="AT35" s="10">
        <v>0</v>
      </c>
      <c r="AU35" s="31">
        <v>0</v>
      </c>
      <c r="AV35" s="10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0</v>
      </c>
      <c r="BD35" s="31">
        <v>0</v>
      </c>
      <c r="BE35" s="31">
        <v>0</v>
      </c>
      <c r="BF35" s="31">
        <v>0</v>
      </c>
    </row>
    <row r="36" spans="2:58" s="3" customFormat="1" ht="18" customHeight="1">
      <c r="B36" s="31" t="s">
        <v>10</v>
      </c>
      <c r="C36" s="14" t="s">
        <v>638</v>
      </c>
      <c r="D36" s="14" t="s">
        <v>639</v>
      </c>
      <c r="E36" s="17">
        <f>SUM(LARGE(H36:BF36,{1,2,3,4,5,6,7,8,9,10}))</f>
        <v>216</v>
      </c>
      <c r="F36" s="31">
        <f t="shared" si="2"/>
        <v>1</v>
      </c>
      <c r="G36" s="10"/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216</v>
      </c>
      <c r="AV36" s="10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</row>
    <row r="37" spans="2:58" s="3" customFormat="1" ht="18" customHeight="1">
      <c r="B37" s="31" t="s">
        <v>10</v>
      </c>
      <c r="C37" s="14" t="s">
        <v>666</v>
      </c>
      <c r="D37" s="14" t="s">
        <v>667</v>
      </c>
      <c r="E37" s="17">
        <f>SUM(LARGE(H37:BF37,{1,2,3,4,5,6,7,8,9,10}))</f>
        <v>192</v>
      </c>
      <c r="F37" s="31">
        <f t="shared" si="2"/>
        <v>1</v>
      </c>
      <c r="G37" s="10"/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192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</row>
    <row r="38" spans="2:58" s="3" customFormat="1" ht="18" customHeight="1">
      <c r="B38" s="31" t="s">
        <v>10</v>
      </c>
      <c r="C38" s="36" t="s">
        <v>104</v>
      </c>
      <c r="D38" s="36" t="s">
        <v>105</v>
      </c>
      <c r="E38" s="17">
        <f>SUM(LARGE(H38:BF38,{1,2,3,4,5,6,7,8,9,10}))</f>
        <v>360</v>
      </c>
      <c r="F38" s="31">
        <f t="shared" si="2"/>
        <v>1</v>
      </c>
      <c r="G38" s="10"/>
      <c r="H38" s="10">
        <v>0</v>
      </c>
      <c r="I38" s="10">
        <v>0</v>
      </c>
      <c r="J38" s="10">
        <v>0</v>
      </c>
      <c r="K38" s="31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31">
        <v>360</v>
      </c>
      <c r="V38" s="10">
        <v>0</v>
      </c>
      <c r="W38" s="31">
        <v>0</v>
      </c>
      <c r="X38" s="50">
        <v>0</v>
      </c>
      <c r="Y38" s="50">
        <v>0</v>
      </c>
      <c r="Z38" s="50">
        <v>0</v>
      </c>
      <c r="AA38" s="10">
        <v>0</v>
      </c>
      <c r="AB38" s="10">
        <v>0</v>
      </c>
      <c r="AC38" s="10">
        <v>0</v>
      </c>
      <c r="AD38" s="10">
        <v>0</v>
      </c>
      <c r="AE38" s="50">
        <v>0</v>
      </c>
      <c r="AF38" s="50">
        <v>0</v>
      </c>
      <c r="AG38" s="50">
        <v>0</v>
      </c>
      <c r="AH38" s="31">
        <v>0</v>
      </c>
      <c r="AI38" s="50">
        <v>0</v>
      </c>
      <c r="AJ38" s="31">
        <v>0</v>
      </c>
      <c r="AK38" s="50">
        <v>0</v>
      </c>
      <c r="AL38" s="10">
        <v>0</v>
      </c>
      <c r="AM38" s="10">
        <v>0</v>
      </c>
      <c r="AN38" s="10">
        <v>0</v>
      </c>
      <c r="AO38" s="10">
        <v>0</v>
      </c>
      <c r="AP38" s="31">
        <v>0</v>
      </c>
      <c r="AQ38" s="10">
        <v>0</v>
      </c>
      <c r="AR38" s="10">
        <v>0</v>
      </c>
      <c r="AS38" s="10">
        <v>0</v>
      </c>
      <c r="AT38" s="10">
        <v>0</v>
      </c>
      <c r="AU38" s="31">
        <v>0</v>
      </c>
      <c r="AV38" s="10"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</row>
    <row r="39" spans="2:58" s="3" customFormat="1" ht="18" customHeight="1">
      <c r="B39" s="31" t="s">
        <v>10</v>
      </c>
      <c r="C39" s="14" t="s">
        <v>636</v>
      </c>
      <c r="D39" s="14" t="s">
        <v>637</v>
      </c>
      <c r="E39" s="17">
        <f>SUM(LARGE(H39:BF39,{1,2,3,4,5,6,7,8,9,10}))</f>
        <v>338</v>
      </c>
      <c r="F39" s="31">
        <f t="shared" si="2"/>
        <v>1</v>
      </c>
      <c r="G39" s="10"/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338</v>
      </c>
      <c r="AV39" s="10"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31">
        <v>0</v>
      </c>
    </row>
    <row r="40" spans="2:58" s="3" customFormat="1" ht="18" customHeight="1">
      <c r="B40" s="31" t="s">
        <v>10</v>
      </c>
      <c r="C40" s="14" t="s">
        <v>414</v>
      </c>
      <c r="D40" s="14" t="s">
        <v>415</v>
      </c>
      <c r="E40" s="17">
        <f>SUM(LARGE(H40:BF40,{1,2,3,4,5,6,7,8,9,10}))</f>
        <v>252</v>
      </c>
      <c r="F40" s="31">
        <f t="shared" si="2"/>
        <v>1</v>
      </c>
      <c r="G40" s="10"/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31">
        <v>252</v>
      </c>
      <c r="V40" s="31">
        <v>0</v>
      </c>
      <c r="W40" s="31">
        <v>0</v>
      </c>
      <c r="X40" s="50">
        <v>0</v>
      </c>
      <c r="Y40" s="50">
        <v>0</v>
      </c>
      <c r="Z40" s="50">
        <v>0</v>
      </c>
      <c r="AA40" s="10">
        <v>0</v>
      </c>
      <c r="AB40" s="10">
        <v>0</v>
      </c>
      <c r="AC40" s="10">
        <v>0</v>
      </c>
      <c r="AD40" s="10">
        <v>0</v>
      </c>
      <c r="AE40" s="50">
        <v>0</v>
      </c>
      <c r="AF40" s="50">
        <v>0</v>
      </c>
      <c r="AG40" s="50">
        <v>0</v>
      </c>
      <c r="AH40" s="31">
        <v>0</v>
      </c>
      <c r="AI40" s="50">
        <v>0</v>
      </c>
      <c r="AJ40" s="31">
        <v>0</v>
      </c>
      <c r="AK40" s="50">
        <v>0</v>
      </c>
      <c r="AL40" s="10">
        <v>0</v>
      </c>
      <c r="AM40" s="10">
        <v>0</v>
      </c>
      <c r="AN40" s="10">
        <v>0</v>
      </c>
      <c r="AO40" s="10">
        <v>0</v>
      </c>
      <c r="AP40" s="31">
        <v>0</v>
      </c>
      <c r="AQ40" s="10">
        <v>0</v>
      </c>
      <c r="AR40" s="10">
        <v>0</v>
      </c>
      <c r="AS40" s="10">
        <v>0</v>
      </c>
      <c r="AT40" s="10">
        <v>0</v>
      </c>
      <c r="AU40" s="31">
        <v>0</v>
      </c>
      <c r="AV40" s="10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0</v>
      </c>
      <c r="BC40" s="31">
        <v>0</v>
      </c>
      <c r="BD40" s="31">
        <v>0</v>
      </c>
      <c r="BE40" s="31">
        <v>0</v>
      </c>
      <c r="BF40" s="31">
        <v>0</v>
      </c>
    </row>
    <row r="41" spans="2:58" s="3" customFormat="1" ht="18" customHeight="1">
      <c r="B41" s="31" t="s">
        <v>10</v>
      </c>
      <c r="C41" s="14" t="s">
        <v>563</v>
      </c>
      <c r="D41" s="14" t="s">
        <v>296</v>
      </c>
      <c r="E41" s="17">
        <f>SUM(LARGE(H41:BF41,{1,2,3,4,5,6,7,8,9,10}))</f>
        <v>168</v>
      </c>
      <c r="F41" s="31">
        <f t="shared" si="2"/>
        <v>1</v>
      </c>
      <c r="G41" s="10"/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168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31">
        <v>0</v>
      </c>
      <c r="AQ41" s="10">
        <v>0</v>
      </c>
      <c r="AR41" s="10">
        <v>0</v>
      </c>
      <c r="AS41" s="10">
        <v>0</v>
      </c>
      <c r="AT41" s="10">
        <v>0</v>
      </c>
      <c r="AU41" s="31">
        <v>0</v>
      </c>
      <c r="AV41" s="10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0</v>
      </c>
      <c r="BF41" s="31">
        <v>0</v>
      </c>
    </row>
    <row r="42" spans="2:58" s="3" customFormat="1" ht="18" customHeight="1">
      <c r="B42" s="31" t="s">
        <v>10</v>
      </c>
      <c r="C42" s="14" t="s">
        <v>150</v>
      </c>
      <c r="D42" s="14" t="s">
        <v>665</v>
      </c>
      <c r="E42" s="17">
        <f>SUM(LARGE(H42:BF42,{1,2,3,4,5,6,7,8,9,10}))</f>
        <v>192</v>
      </c>
      <c r="F42" s="31">
        <f t="shared" si="2"/>
        <v>1</v>
      </c>
      <c r="G42" s="10"/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192</v>
      </c>
      <c r="AX42" s="31">
        <v>0</v>
      </c>
      <c r="AY42" s="31">
        <v>0</v>
      </c>
      <c r="AZ42" s="31">
        <v>0</v>
      </c>
      <c r="BA42" s="31">
        <v>0</v>
      </c>
      <c r="BB42" s="31">
        <v>0</v>
      </c>
      <c r="BC42" s="31">
        <v>0</v>
      </c>
      <c r="BD42" s="31">
        <v>0</v>
      </c>
      <c r="BE42" s="31">
        <v>0</v>
      </c>
      <c r="BF42" s="31">
        <v>0</v>
      </c>
    </row>
    <row r="43" spans="2:58" s="3" customFormat="1" ht="18" customHeight="1">
      <c r="B43" s="31" t="s">
        <v>10</v>
      </c>
      <c r="C43" s="14" t="s">
        <v>198</v>
      </c>
      <c r="D43" s="14" t="s">
        <v>204</v>
      </c>
      <c r="E43" s="17">
        <f>SUM(LARGE(H43:BF43,{1,2,3,4,5,6,7,8,9,10}))</f>
        <v>408</v>
      </c>
      <c r="F43" s="31">
        <f t="shared" si="2"/>
        <v>1</v>
      </c>
      <c r="G43" s="10"/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408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</row>
    <row r="44" spans="2:58" s="3" customFormat="1" ht="18" customHeight="1">
      <c r="B44" s="31" t="s">
        <v>10</v>
      </c>
      <c r="C44" s="14" t="s">
        <v>208</v>
      </c>
      <c r="D44" s="14" t="s">
        <v>59</v>
      </c>
      <c r="E44" s="17">
        <f>SUM(LARGE(H44:BF44,{1,2,3,4,5,6,7,8,9,10}))</f>
        <v>168</v>
      </c>
      <c r="F44" s="31">
        <f t="shared" si="2"/>
        <v>1</v>
      </c>
      <c r="G44" s="10"/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31">
        <v>168</v>
      </c>
      <c r="AK44" s="50">
        <v>0</v>
      </c>
      <c r="AL44" s="10">
        <v>0</v>
      </c>
      <c r="AM44" s="10">
        <v>0</v>
      </c>
      <c r="AN44" s="10">
        <v>0</v>
      </c>
      <c r="AO44" s="10">
        <v>0</v>
      </c>
      <c r="AP44" s="31">
        <v>0</v>
      </c>
      <c r="AQ44" s="10">
        <v>0</v>
      </c>
      <c r="AR44" s="10">
        <v>0</v>
      </c>
      <c r="AS44" s="10">
        <v>0</v>
      </c>
      <c r="AT44" s="10">
        <v>0</v>
      </c>
      <c r="AU44" s="31">
        <v>0</v>
      </c>
      <c r="AV44" s="10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</row>
    <row r="45" spans="2:58" s="3" customFormat="1" ht="18" customHeight="1">
      <c r="B45" s="31" t="s">
        <v>10</v>
      </c>
      <c r="C45" s="14" t="s">
        <v>254</v>
      </c>
      <c r="D45" s="14" t="s">
        <v>333</v>
      </c>
      <c r="E45" s="17">
        <f>SUM(LARGE(H45:BF45,{1,2,3,4,5,6,7,8,9,10}))</f>
        <v>96</v>
      </c>
      <c r="F45" s="31">
        <f t="shared" si="2"/>
        <v>1</v>
      </c>
      <c r="G45" s="10"/>
      <c r="H45" s="10">
        <v>0</v>
      </c>
      <c r="I45" s="10">
        <v>0</v>
      </c>
      <c r="J45" s="10">
        <v>0</v>
      </c>
      <c r="K45" s="31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31">
        <v>0</v>
      </c>
      <c r="V45" s="10">
        <v>0</v>
      </c>
      <c r="W45" s="31">
        <v>0</v>
      </c>
      <c r="X45" s="50">
        <v>0</v>
      </c>
      <c r="Y45" s="50">
        <v>0</v>
      </c>
      <c r="Z45" s="50">
        <v>0</v>
      </c>
      <c r="AA45" s="10">
        <v>0</v>
      </c>
      <c r="AB45" s="10">
        <v>0</v>
      </c>
      <c r="AC45" s="10">
        <v>0</v>
      </c>
      <c r="AD45" s="10">
        <v>0</v>
      </c>
      <c r="AE45" s="50">
        <v>0</v>
      </c>
      <c r="AF45" s="50">
        <v>0</v>
      </c>
      <c r="AG45" s="50">
        <v>0</v>
      </c>
      <c r="AH45" s="31">
        <v>0</v>
      </c>
      <c r="AI45" s="50">
        <v>0</v>
      </c>
      <c r="AJ45" s="31">
        <v>0</v>
      </c>
      <c r="AK45" s="50">
        <v>0</v>
      </c>
      <c r="AL45" s="10">
        <v>0</v>
      </c>
      <c r="AM45" s="10">
        <v>0</v>
      </c>
      <c r="AN45" s="10">
        <v>0</v>
      </c>
      <c r="AO45" s="10">
        <v>0</v>
      </c>
      <c r="AP45" s="31">
        <v>96</v>
      </c>
      <c r="AQ45" s="10">
        <v>0</v>
      </c>
      <c r="AR45" s="10">
        <v>0</v>
      </c>
      <c r="AS45" s="10">
        <v>0</v>
      </c>
      <c r="AT45" s="10">
        <v>0</v>
      </c>
      <c r="AU45" s="31">
        <v>0</v>
      </c>
      <c r="AV45" s="10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</row>
    <row r="46" spans="2:58" s="3" customFormat="1" ht="18" customHeight="1">
      <c r="B46" s="31" t="s">
        <v>10</v>
      </c>
      <c r="C46" s="14" t="s">
        <v>406</v>
      </c>
      <c r="D46" s="14" t="s">
        <v>407</v>
      </c>
      <c r="E46" s="17">
        <f>SUM(LARGE(H46:BF46,{1,2,3,4,5,6,7,8,9,10}))</f>
        <v>144</v>
      </c>
      <c r="F46" s="31">
        <f t="shared" si="2"/>
        <v>1</v>
      </c>
      <c r="G46" s="10"/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31">
        <v>144</v>
      </c>
      <c r="V46" s="31">
        <v>0</v>
      </c>
      <c r="W46" s="31">
        <v>0</v>
      </c>
      <c r="X46" s="50">
        <v>0</v>
      </c>
      <c r="Y46" s="50">
        <v>0</v>
      </c>
      <c r="Z46" s="50">
        <v>0</v>
      </c>
      <c r="AA46" s="10">
        <v>0</v>
      </c>
      <c r="AB46" s="10">
        <v>0</v>
      </c>
      <c r="AC46" s="10">
        <v>0</v>
      </c>
      <c r="AD46" s="10">
        <v>0</v>
      </c>
      <c r="AE46" s="50">
        <v>0</v>
      </c>
      <c r="AF46" s="50">
        <v>0</v>
      </c>
      <c r="AG46" s="50">
        <v>0</v>
      </c>
      <c r="AH46" s="31">
        <v>0</v>
      </c>
      <c r="AI46" s="50">
        <v>0</v>
      </c>
      <c r="AJ46" s="31">
        <v>0</v>
      </c>
      <c r="AK46" s="50">
        <v>0</v>
      </c>
      <c r="AL46" s="10">
        <v>0</v>
      </c>
      <c r="AM46" s="10">
        <v>0</v>
      </c>
      <c r="AN46" s="10">
        <v>0</v>
      </c>
      <c r="AO46" s="10">
        <v>0</v>
      </c>
      <c r="AP46" s="31">
        <v>0</v>
      </c>
      <c r="AQ46" s="10">
        <v>0</v>
      </c>
      <c r="AR46" s="10">
        <v>0</v>
      </c>
      <c r="AS46" s="10">
        <v>0</v>
      </c>
      <c r="AT46" s="10">
        <v>0</v>
      </c>
      <c r="AU46" s="31">
        <v>0</v>
      </c>
      <c r="AV46" s="10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</row>
    <row r="47" spans="2:58" s="3" customFormat="1" ht="18" customHeight="1">
      <c r="B47" s="31" t="s">
        <v>10</v>
      </c>
      <c r="C47" s="36" t="s">
        <v>36</v>
      </c>
      <c r="D47" s="14" t="s">
        <v>469</v>
      </c>
      <c r="E47" s="17">
        <f>SUM(LARGE(H47:BF47,{1,2,3,4,5,6,7,8,9,10}))</f>
        <v>135</v>
      </c>
      <c r="F47" s="31">
        <f t="shared" si="2"/>
        <v>1</v>
      </c>
      <c r="G47" s="10"/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50">
        <v>0</v>
      </c>
      <c r="Y47" s="50">
        <v>0</v>
      </c>
      <c r="Z47" s="50">
        <v>0</v>
      </c>
      <c r="AA47" s="10">
        <v>0</v>
      </c>
      <c r="AB47" s="10">
        <v>0</v>
      </c>
      <c r="AC47" s="10">
        <v>0</v>
      </c>
      <c r="AD47" s="10">
        <v>0</v>
      </c>
      <c r="AE47" s="50">
        <v>0</v>
      </c>
      <c r="AF47" s="50">
        <v>135</v>
      </c>
      <c r="AG47" s="50">
        <v>0</v>
      </c>
      <c r="AH47" s="31">
        <v>0</v>
      </c>
      <c r="AI47" s="50">
        <v>0</v>
      </c>
      <c r="AJ47" s="31">
        <v>0</v>
      </c>
      <c r="AK47" s="50">
        <v>0</v>
      </c>
      <c r="AL47" s="10">
        <v>0</v>
      </c>
      <c r="AM47" s="10">
        <v>0</v>
      </c>
      <c r="AN47" s="10">
        <v>0</v>
      </c>
      <c r="AO47" s="10">
        <v>0</v>
      </c>
      <c r="AP47" s="31">
        <v>0</v>
      </c>
      <c r="AQ47" s="10">
        <v>0</v>
      </c>
      <c r="AR47" s="10">
        <v>0</v>
      </c>
      <c r="AS47" s="10">
        <v>0</v>
      </c>
      <c r="AT47" s="10">
        <v>0</v>
      </c>
      <c r="AU47" s="31">
        <v>0</v>
      </c>
      <c r="AV47" s="10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</row>
    <row r="48" spans="2:58" s="3" customFormat="1" ht="18" customHeight="1">
      <c r="B48" s="31" t="s">
        <v>10</v>
      </c>
      <c r="C48" s="36" t="s">
        <v>36</v>
      </c>
      <c r="D48" s="14" t="s">
        <v>466</v>
      </c>
      <c r="E48" s="17">
        <f>SUM(LARGE(H48:BF48,{1,2,3,4,5,6,7,8,9,10}))</f>
        <v>135</v>
      </c>
      <c r="F48" s="31">
        <f t="shared" si="2"/>
        <v>1</v>
      </c>
      <c r="G48" s="10"/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50">
        <v>0</v>
      </c>
      <c r="Y48" s="50">
        <v>0</v>
      </c>
      <c r="Z48" s="50">
        <v>0</v>
      </c>
      <c r="AA48" s="10">
        <v>0</v>
      </c>
      <c r="AB48" s="10">
        <v>0</v>
      </c>
      <c r="AC48" s="10">
        <v>0</v>
      </c>
      <c r="AD48" s="10">
        <v>0</v>
      </c>
      <c r="AE48" s="50">
        <v>0</v>
      </c>
      <c r="AF48" s="50">
        <v>135</v>
      </c>
      <c r="AG48" s="50">
        <v>0</v>
      </c>
      <c r="AH48" s="31">
        <v>0</v>
      </c>
      <c r="AI48" s="50">
        <v>0</v>
      </c>
      <c r="AJ48" s="31">
        <v>0</v>
      </c>
      <c r="AK48" s="50">
        <v>0</v>
      </c>
      <c r="AL48" s="10">
        <v>0</v>
      </c>
      <c r="AM48" s="10">
        <v>0</v>
      </c>
      <c r="AN48" s="10">
        <v>0</v>
      </c>
      <c r="AO48" s="10">
        <v>0</v>
      </c>
      <c r="AP48" s="31">
        <v>0</v>
      </c>
      <c r="AQ48" s="10">
        <v>0</v>
      </c>
      <c r="AR48" s="10">
        <v>0</v>
      </c>
      <c r="AS48" s="10">
        <v>0</v>
      </c>
      <c r="AT48" s="10">
        <v>0</v>
      </c>
      <c r="AU48" s="31">
        <v>0</v>
      </c>
      <c r="AV48" s="10">
        <v>0</v>
      </c>
      <c r="AW48" s="31">
        <v>0</v>
      </c>
      <c r="AX48" s="31">
        <v>0</v>
      </c>
      <c r="AY48" s="31">
        <v>0</v>
      </c>
      <c r="AZ48" s="31">
        <v>0</v>
      </c>
      <c r="BA48" s="31">
        <v>0</v>
      </c>
      <c r="BB48" s="31">
        <v>0</v>
      </c>
      <c r="BC48" s="31">
        <v>0</v>
      </c>
      <c r="BD48" s="31">
        <v>0</v>
      </c>
      <c r="BE48" s="31">
        <v>0</v>
      </c>
      <c r="BF48" s="31">
        <v>0</v>
      </c>
    </row>
    <row r="49" spans="2:58" s="3" customFormat="1" ht="18" customHeight="1">
      <c r="B49" s="31" t="s">
        <v>10</v>
      </c>
      <c r="C49" s="36" t="s">
        <v>224</v>
      </c>
      <c r="D49" s="36" t="s">
        <v>225</v>
      </c>
      <c r="E49" s="17">
        <f>SUM(LARGE(H49:BF49,{1,2,3,4,5,6,7,8,9,10}))</f>
        <v>252</v>
      </c>
      <c r="F49" s="31">
        <f t="shared" si="2"/>
        <v>1</v>
      </c>
      <c r="G49" s="10"/>
      <c r="H49" s="10">
        <v>0</v>
      </c>
      <c r="I49" s="10">
        <v>0</v>
      </c>
      <c r="J49" s="10">
        <v>0</v>
      </c>
      <c r="K49" s="31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31">
        <v>252</v>
      </c>
      <c r="V49" s="10">
        <v>0</v>
      </c>
      <c r="W49" s="31">
        <v>0</v>
      </c>
      <c r="X49" s="50">
        <v>0</v>
      </c>
      <c r="Y49" s="50">
        <v>0</v>
      </c>
      <c r="Z49" s="50">
        <v>0</v>
      </c>
      <c r="AA49" s="10">
        <v>0</v>
      </c>
      <c r="AB49" s="10">
        <v>0</v>
      </c>
      <c r="AC49" s="10">
        <v>0</v>
      </c>
      <c r="AD49" s="10">
        <v>0</v>
      </c>
      <c r="AE49" s="50">
        <v>0</v>
      </c>
      <c r="AF49" s="50">
        <v>0</v>
      </c>
      <c r="AG49" s="50">
        <v>0</v>
      </c>
      <c r="AH49" s="31">
        <v>0</v>
      </c>
      <c r="AI49" s="50">
        <v>0</v>
      </c>
      <c r="AJ49" s="31">
        <v>0</v>
      </c>
      <c r="AK49" s="50">
        <v>0</v>
      </c>
      <c r="AL49" s="10">
        <v>0</v>
      </c>
      <c r="AM49" s="10">
        <v>0</v>
      </c>
      <c r="AN49" s="10">
        <v>0</v>
      </c>
      <c r="AO49" s="10">
        <v>0</v>
      </c>
      <c r="AP49" s="31">
        <v>0</v>
      </c>
      <c r="AQ49" s="10">
        <v>0</v>
      </c>
      <c r="AR49" s="10">
        <v>0</v>
      </c>
      <c r="AS49" s="10">
        <v>0</v>
      </c>
      <c r="AT49" s="10">
        <v>0</v>
      </c>
      <c r="AU49" s="31">
        <v>0</v>
      </c>
      <c r="AV49" s="10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</row>
    <row r="50" spans="2:58" s="3" customFormat="1" ht="18" customHeight="1">
      <c r="B50" s="31" t="s">
        <v>10</v>
      </c>
      <c r="C50" s="36" t="s">
        <v>60</v>
      </c>
      <c r="D50" s="14" t="s">
        <v>297</v>
      </c>
      <c r="E50" s="17">
        <f>SUM(LARGE(H50:BF50,{1,2,3,4,5,6,7,8,9,10}))</f>
        <v>135</v>
      </c>
      <c r="F50" s="31">
        <f t="shared" si="2"/>
        <v>1</v>
      </c>
      <c r="G50" s="10"/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50">
        <v>0</v>
      </c>
      <c r="Y50" s="50">
        <v>0</v>
      </c>
      <c r="Z50" s="50">
        <v>0</v>
      </c>
      <c r="AA50" s="10">
        <v>0</v>
      </c>
      <c r="AB50" s="10">
        <v>0</v>
      </c>
      <c r="AC50" s="10">
        <v>0</v>
      </c>
      <c r="AD50" s="10">
        <v>0</v>
      </c>
      <c r="AE50" s="50">
        <v>0</v>
      </c>
      <c r="AF50" s="50">
        <v>135</v>
      </c>
      <c r="AG50" s="50">
        <v>0</v>
      </c>
      <c r="AH50" s="31">
        <v>0</v>
      </c>
      <c r="AI50" s="50">
        <v>0</v>
      </c>
      <c r="AJ50" s="31">
        <v>0</v>
      </c>
      <c r="AK50" s="50">
        <v>0</v>
      </c>
      <c r="AL50" s="10">
        <v>0</v>
      </c>
      <c r="AM50" s="10">
        <v>0</v>
      </c>
      <c r="AN50" s="10">
        <v>0</v>
      </c>
      <c r="AO50" s="10">
        <v>0</v>
      </c>
      <c r="AP50" s="31">
        <v>0</v>
      </c>
      <c r="AQ50" s="10">
        <v>0</v>
      </c>
      <c r="AR50" s="10">
        <v>0</v>
      </c>
      <c r="AS50" s="10">
        <v>0</v>
      </c>
      <c r="AT50" s="10">
        <v>0</v>
      </c>
      <c r="AU50" s="31">
        <v>0</v>
      </c>
      <c r="AV50" s="10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</row>
    <row r="51" spans="2:58" ht="18" customHeight="1">
      <c r="B51" s="31" t="s">
        <v>10</v>
      </c>
      <c r="C51" s="14" t="s">
        <v>467</v>
      </c>
      <c r="D51" s="14" t="s">
        <v>468</v>
      </c>
      <c r="E51" s="17">
        <f>SUM(LARGE(H51:BF51,{1,2,3,4,5,6,7,8,9,10}))</f>
        <v>135</v>
      </c>
      <c r="F51" s="31">
        <f t="shared" si="2"/>
        <v>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50">
        <v>0</v>
      </c>
      <c r="Y51" s="50">
        <v>0</v>
      </c>
      <c r="Z51" s="50">
        <v>0</v>
      </c>
      <c r="AA51" s="10">
        <v>0</v>
      </c>
      <c r="AB51" s="10">
        <v>0</v>
      </c>
      <c r="AC51" s="10">
        <v>0</v>
      </c>
      <c r="AD51" s="10">
        <v>0</v>
      </c>
      <c r="AE51" s="50">
        <v>0</v>
      </c>
      <c r="AF51" s="50">
        <v>135</v>
      </c>
      <c r="AG51" s="50">
        <v>0</v>
      </c>
      <c r="AH51" s="31">
        <v>0</v>
      </c>
      <c r="AI51" s="50">
        <v>0</v>
      </c>
      <c r="AJ51" s="31">
        <v>0</v>
      </c>
      <c r="AK51" s="50">
        <v>0</v>
      </c>
      <c r="AL51" s="10">
        <v>0</v>
      </c>
      <c r="AM51" s="10">
        <v>0</v>
      </c>
      <c r="AN51" s="10">
        <v>0</v>
      </c>
      <c r="AO51" s="10">
        <v>0</v>
      </c>
      <c r="AP51" s="31">
        <v>0</v>
      </c>
      <c r="AQ51" s="10">
        <v>0</v>
      </c>
      <c r="AR51" s="10">
        <v>0</v>
      </c>
      <c r="AS51" s="10">
        <v>0</v>
      </c>
      <c r="AT51" s="10">
        <v>0</v>
      </c>
      <c r="AU51" s="31">
        <v>0</v>
      </c>
      <c r="AV51" s="10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</row>
    <row r="52" spans="2:58" ht="18" customHeight="1">
      <c r="B52" s="31" t="s">
        <v>10</v>
      </c>
      <c r="C52" s="14" t="s">
        <v>412</v>
      </c>
      <c r="D52" s="14" t="s">
        <v>413</v>
      </c>
      <c r="E52" s="17">
        <f>SUM(LARGE(H52:BF52,{1,2,3,4,5,6,7,8,9,10}))</f>
        <v>144</v>
      </c>
      <c r="F52" s="31">
        <f t="shared" si="2"/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31">
        <v>144</v>
      </c>
      <c r="V52" s="31">
        <v>0</v>
      </c>
      <c r="W52" s="31">
        <v>0</v>
      </c>
      <c r="X52" s="50">
        <v>0</v>
      </c>
      <c r="Y52" s="50">
        <v>0</v>
      </c>
      <c r="Z52" s="50">
        <v>0</v>
      </c>
      <c r="AA52" s="10">
        <v>0</v>
      </c>
      <c r="AB52" s="10">
        <v>0</v>
      </c>
      <c r="AC52" s="10">
        <v>0</v>
      </c>
      <c r="AD52" s="10">
        <v>0</v>
      </c>
      <c r="AE52" s="50">
        <v>0</v>
      </c>
      <c r="AF52" s="50">
        <v>0</v>
      </c>
      <c r="AG52" s="50">
        <v>0</v>
      </c>
      <c r="AH52" s="31">
        <v>0</v>
      </c>
      <c r="AI52" s="50">
        <v>0</v>
      </c>
      <c r="AJ52" s="31">
        <v>0</v>
      </c>
      <c r="AK52" s="50">
        <v>0</v>
      </c>
      <c r="AL52" s="10">
        <v>0</v>
      </c>
      <c r="AM52" s="10">
        <v>0</v>
      </c>
      <c r="AN52" s="10">
        <v>0</v>
      </c>
      <c r="AO52" s="10">
        <v>0</v>
      </c>
      <c r="AP52" s="31">
        <v>0</v>
      </c>
      <c r="AQ52" s="10">
        <v>0</v>
      </c>
      <c r="AR52" s="10">
        <v>0</v>
      </c>
      <c r="AS52" s="10">
        <v>0</v>
      </c>
      <c r="AT52" s="10">
        <v>0</v>
      </c>
      <c r="AU52" s="31">
        <v>0</v>
      </c>
      <c r="AV52" s="10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</row>
    <row r="53" spans="2:58" ht="18" customHeight="1">
      <c r="B53" s="31" t="s">
        <v>10</v>
      </c>
      <c r="C53" s="14" t="s">
        <v>494</v>
      </c>
      <c r="D53" s="14" t="s">
        <v>500</v>
      </c>
      <c r="E53" s="17">
        <f>SUM(LARGE(H53:BF53,{1,2,3,4,5,6,7,8,9,10}))</f>
        <v>96</v>
      </c>
      <c r="F53" s="31">
        <f t="shared" si="2"/>
        <v>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96</v>
      </c>
      <c r="AI53" s="50">
        <v>0</v>
      </c>
      <c r="AJ53" s="31">
        <v>0</v>
      </c>
      <c r="AK53" s="50">
        <v>0</v>
      </c>
      <c r="AL53" s="10">
        <v>0</v>
      </c>
      <c r="AM53" s="10">
        <v>0</v>
      </c>
      <c r="AN53" s="10">
        <v>0</v>
      </c>
      <c r="AO53" s="10">
        <v>0</v>
      </c>
      <c r="AP53" s="31">
        <v>0</v>
      </c>
      <c r="AQ53" s="10">
        <v>0</v>
      </c>
      <c r="AR53" s="10">
        <v>0</v>
      </c>
      <c r="AS53" s="10">
        <v>0</v>
      </c>
      <c r="AT53" s="10">
        <v>0</v>
      </c>
      <c r="AU53" s="31">
        <v>0</v>
      </c>
      <c r="AV53" s="10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</row>
    <row r="54" spans="2:58" ht="18" customHeight="1">
      <c r="B54" s="31" t="s">
        <v>10</v>
      </c>
      <c r="C54" s="14" t="s">
        <v>410</v>
      </c>
      <c r="D54" s="14" t="s">
        <v>411</v>
      </c>
      <c r="E54" s="17">
        <f>SUM(LARGE(H54:BF54,{1,2,3,4,5,6,7,8,9,10}))</f>
        <v>306</v>
      </c>
      <c r="F54" s="31">
        <f t="shared" si="2"/>
        <v>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31">
        <v>306</v>
      </c>
      <c r="V54" s="31">
        <v>0</v>
      </c>
      <c r="W54" s="31">
        <v>0</v>
      </c>
      <c r="X54" s="50">
        <v>0</v>
      </c>
      <c r="Y54" s="50">
        <v>0</v>
      </c>
      <c r="Z54" s="50">
        <v>0</v>
      </c>
      <c r="AA54" s="10">
        <v>0</v>
      </c>
      <c r="AB54" s="10">
        <v>0</v>
      </c>
      <c r="AC54" s="10">
        <v>0</v>
      </c>
      <c r="AD54" s="10">
        <v>0</v>
      </c>
      <c r="AE54" s="50">
        <v>0</v>
      </c>
      <c r="AF54" s="50">
        <v>0</v>
      </c>
      <c r="AG54" s="50">
        <v>0</v>
      </c>
      <c r="AH54" s="31">
        <v>0</v>
      </c>
      <c r="AI54" s="50">
        <v>0</v>
      </c>
      <c r="AJ54" s="31">
        <v>0</v>
      </c>
      <c r="AK54" s="50">
        <v>0</v>
      </c>
      <c r="AL54" s="10">
        <v>0</v>
      </c>
      <c r="AM54" s="10">
        <v>0</v>
      </c>
      <c r="AN54" s="10">
        <v>0</v>
      </c>
      <c r="AO54" s="10">
        <v>0</v>
      </c>
      <c r="AP54" s="31">
        <v>0</v>
      </c>
      <c r="AQ54" s="10">
        <v>0</v>
      </c>
      <c r="AR54" s="10">
        <v>0</v>
      </c>
      <c r="AS54" s="10">
        <v>0</v>
      </c>
      <c r="AT54" s="10">
        <v>0</v>
      </c>
      <c r="AU54" s="31">
        <v>0</v>
      </c>
      <c r="AV54" s="10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</row>
    <row r="55" spans="2:58" ht="18" customHeight="1">
      <c r="B55" s="31" t="s">
        <v>10</v>
      </c>
      <c r="C55" s="14" t="s">
        <v>281</v>
      </c>
      <c r="D55" s="14" t="s">
        <v>504</v>
      </c>
      <c r="E55" s="17">
        <f>SUM(LARGE(H55:BF55,{1,2,3,4,5,6,7,8,9,10}))</f>
        <v>132</v>
      </c>
      <c r="F55" s="31">
        <f t="shared" si="2"/>
        <v>1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132</v>
      </c>
      <c r="AI55" s="50">
        <v>0</v>
      </c>
      <c r="AJ55" s="31">
        <v>0</v>
      </c>
      <c r="AK55" s="50">
        <v>0</v>
      </c>
      <c r="AL55" s="10">
        <v>0</v>
      </c>
      <c r="AM55" s="10">
        <v>0</v>
      </c>
      <c r="AN55" s="10">
        <v>0</v>
      </c>
      <c r="AO55" s="10">
        <v>0</v>
      </c>
      <c r="AP55" s="31">
        <v>0</v>
      </c>
      <c r="AQ55" s="10">
        <v>0</v>
      </c>
      <c r="AR55" s="10">
        <v>0</v>
      </c>
      <c r="AS55" s="10">
        <v>0</v>
      </c>
      <c r="AT55" s="10">
        <v>0</v>
      </c>
      <c r="AU55" s="31">
        <v>0</v>
      </c>
      <c r="AV55" s="10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1">
        <v>0</v>
      </c>
      <c r="BF55" s="31">
        <v>0</v>
      </c>
    </row>
    <row r="56" spans="2:58" ht="18" customHeight="1">
      <c r="B56" s="31" t="s">
        <v>10</v>
      </c>
      <c r="C56" s="14" t="s">
        <v>498</v>
      </c>
      <c r="D56" s="14" t="s">
        <v>499</v>
      </c>
      <c r="E56" s="17">
        <f>SUM(LARGE(H56:BF56,{1,2,3,4,5,6,7,8,9,10}))</f>
        <v>132</v>
      </c>
      <c r="F56" s="31">
        <f t="shared" si="2"/>
        <v>1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132</v>
      </c>
      <c r="AI56" s="50">
        <v>0</v>
      </c>
      <c r="AJ56" s="31">
        <v>0</v>
      </c>
      <c r="AK56" s="50">
        <v>0</v>
      </c>
      <c r="AL56" s="10">
        <v>0</v>
      </c>
      <c r="AM56" s="10">
        <v>0</v>
      </c>
      <c r="AN56" s="10">
        <v>0</v>
      </c>
      <c r="AO56" s="10">
        <v>0</v>
      </c>
      <c r="AP56" s="31">
        <v>0</v>
      </c>
      <c r="AQ56" s="10">
        <v>0</v>
      </c>
      <c r="AR56" s="10">
        <v>0</v>
      </c>
      <c r="AS56" s="10">
        <v>0</v>
      </c>
      <c r="AT56" s="10">
        <v>0</v>
      </c>
      <c r="AU56" s="31">
        <v>0</v>
      </c>
      <c r="AV56" s="10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0</v>
      </c>
    </row>
    <row r="57" spans="2:58" ht="18" customHeight="1">
      <c r="B57" s="31" t="s">
        <v>10</v>
      </c>
      <c r="C57" s="14" t="s">
        <v>55</v>
      </c>
      <c r="D57" s="14" t="s">
        <v>320</v>
      </c>
      <c r="E57" s="17">
        <f>SUM(LARGE(H57:BF57,{1,2,3,4,5,6,7,8,9,10}))</f>
        <v>96</v>
      </c>
      <c r="F57" s="31">
        <f t="shared" si="2"/>
        <v>1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96</v>
      </c>
      <c r="AQ57" s="10">
        <v>0</v>
      </c>
      <c r="AR57" s="10">
        <v>0</v>
      </c>
      <c r="AS57" s="10">
        <v>0</v>
      </c>
      <c r="AT57" s="10">
        <v>0</v>
      </c>
      <c r="AU57" s="31">
        <v>0</v>
      </c>
      <c r="AV57" s="10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</row>
    <row r="58" spans="2:58" ht="18" customHeight="1">
      <c r="B58" s="31" t="s">
        <v>10</v>
      </c>
      <c r="C58" s="14" t="s">
        <v>55</v>
      </c>
      <c r="D58" s="14" t="s">
        <v>319</v>
      </c>
      <c r="E58" s="17">
        <f>SUM(LARGE(H58:BF58,{1,2,3,4,5,6,7,8,9,10}))</f>
        <v>192</v>
      </c>
      <c r="F58" s="31">
        <f t="shared" si="2"/>
        <v>1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192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</row>
    <row r="59" spans="2:58" ht="18" customHeight="1">
      <c r="B59" s="31" t="s">
        <v>10</v>
      </c>
      <c r="C59" s="14" t="s">
        <v>567</v>
      </c>
      <c r="D59" s="14" t="s">
        <v>568</v>
      </c>
      <c r="E59" s="17">
        <f>SUM(LARGE(H59:BF59,{1,2,3,4,5,6,7,8,9,10}))</f>
        <v>168</v>
      </c>
      <c r="F59" s="31">
        <f t="shared" si="2"/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168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31">
        <v>0</v>
      </c>
      <c r="AQ59" s="10">
        <v>0</v>
      </c>
      <c r="AR59" s="10">
        <v>0</v>
      </c>
      <c r="AS59" s="10">
        <v>0</v>
      </c>
      <c r="AT59" s="10">
        <v>0</v>
      </c>
      <c r="AU59" s="31">
        <v>0</v>
      </c>
      <c r="AV59" s="10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</row>
    <row r="60" spans="2:58" ht="18" customHeight="1">
      <c r="B60" s="31" t="s">
        <v>10</v>
      </c>
      <c r="C60" s="36" t="s">
        <v>203</v>
      </c>
      <c r="D60" s="36" t="s">
        <v>209</v>
      </c>
      <c r="E60" s="17">
        <f>SUM(LARGE(H60:BF60,{1,2,3,4,5,6,7,8,9,10}))</f>
        <v>168</v>
      </c>
      <c r="F60" s="31">
        <f t="shared" si="2"/>
        <v>1</v>
      </c>
      <c r="H60" s="10">
        <v>0</v>
      </c>
      <c r="I60" s="10">
        <v>0</v>
      </c>
      <c r="J60" s="10">
        <v>0</v>
      </c>
      <c r="K60" s="31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31">
        <v>0</v>
      </c>
      <c r="V60" s="10">
        <v>0</v>
      </c>
      <c r="W60" s="31">
        <v>0</v>
      </c>
      <c r="X60" s="50">
        <v>0</v>
      </c>
      <c r="Y60" s="50">
        <v>0</v>
      </c>
      <c r="Z60" s="50">
        <v>0</v>
      </c>
      <c r="AA60" s="10">
        <v>0</v>
      </c>
      <c r="AB60" s="10">
        <v>0</v>
      </c>
      <c r="AC60" s="10">
        <v>0</v>
      </c>
      <c r="AD60" s="10">
        <v>0</v>
      </c>
      <c r="AE60" s="50">
        <v>0</v>
      </c>
      <c r="AF60" s="50">
        <v>0</v>
      </c>
      <c r="AG60" s="50">
        <v>0</v>
      </c>
      <c r="AH60" s="31">
        <v>0</v>
      </c>
      <c r="AI60" s="50">
        <v>0</v>
      </c>
      <c r="AJ60" s="31">
        <v>168</v>
      </c>
      <c r="AK60" s="50">
        <v>0</v>
      </c>
      <c r="AL60" s="10">
        <v>0</v>
      </c>
      <c r="AM60" s="10">
        <v>0</v>
      </c>
      <c r="AN60" s="10">
        <v>0</v>
      </c>
      <c r="AO60" s="10">
        <v>0</v>
      </c>
      <c r="AP60" s="31">
        <v>0</v>
      </c>
      <c r="AQ60" s="10">
        <v>0</v>
      </c>
      <c r="AR60" s="10">
        <v>0</v>
      </c>
      <c r="AS60" s="10">
        <v>0</v>
      </c>
      <c r="AT60" s="10">
        <v>0</v>
      </c>
      <c r="AU60" s="31">
        <v>0</v>
      </c>
      <c r="AV60" s="10">
        <v>0</v>
      </c>
      <c r="AW60" s="31">
        <v>0</v>
      </c>
      <c r="AX60" s="31">
        <v>0</v>
      </c>
      <c r="AY60" s="31">
        <v>0</v>
      </c>
      <c r="AZ60" s="31">
        <v>0</v>
      </c>
      <c r="BA60" s="31">
        <v>0</v>
      </c>
      <c r="BB60" s="31">
        <v>0</v>
      </c>
      <c r="BC60" s="31">
        <v>0</v>
      </c>
      <c r="BD60" s="31">
        <v>0</v>
      </c>
      <c r="BE60" s="31">
        <v>0</v>
      </c>
      <c r="BF60" s="31">
        <v>0</v>
      </c>
    </row>
    <row r="61" spans="2:58" ht="18" customHeight="1">
      <c r="B61" s="31" t="s">
        <v>10</v>
      </c>
      <c r="C61" s="14" t="s">
        <v>335</v>
      </c>
      <c r="D61" s="14" t="s">
        <v>336</v>
      </c>
      <c r="E61" s="17">
        <f>SUM(LARGE(H61:BF61,{1,2,3,4,5,6,7,8,9,10}))</f>
        <v>168</v>
      </c>
      <c r="F61" s="31">
        <f t="shared" si="2"/>
        <v>1</v>
      </c>
      <c r="H61" s="10">
        <v>0</v>
      </c>
      <c r="I61" s="10">
        <v>0</v>
      </c>
      <c r="J61" s="10">
        <v>0</v>
      </c>
      <c r="K61" s="31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31">
        <v>0</v>
      </c>
      <c r="V61" s="10">
        <v>0</v>
      </c>
      <c r="W61" s="31">
        <v>0</v>
      </c>
      <c r="X61" s="50">
        <v>0</v>
      </c>
      <c r="Y61" s="50">
        <v>0</v>
      </c>
      <c r="Z61" s="50">
        <v>0</v>
      </c>
      <c r="AA61" s="10">
        <v>0</v>
      </c>
      <c r="AB61" s="10">
        <v>0</v>
      </c>
      <c r="AC61" s="10">
        <v>0</v>
      </c>
      <c r="AD61" s="10">
        <v>0</v>
      </c>
      <c r="AE61" s="50">
        <v>0</v>
      </c>
      <c r="AF61" s="50">
        <v>0</v>
      </c>
      <c r="AG61" s="50">
        <v>0</v>
      </c>
      <c r="AH61" s="31">
        <v>0</v>
      </c>
      <c r="AI61" s="50">
        <v>0</v>
      </c>
      <c r="AJ61" s="31">
        <v>0</v>
      </c>
      <c r="AK61" s="50">
        <v>0</v>
      </c>
      <c r="AL61" s="10">
        <v>0</v>
      </c>
      <c r="AM61" s="10">
        <v>0</v>
      </c>
      <c r="AN61" s="10">
        <v>0</v>
      </c>
      <c r="AO61" s="10">
        <v>0</v>
      </c>
      <c r="AP61" s="31">
        <v>168</v>
      </c>
      <c r="AQ61" s="10">
        <v>0</v>
      </c>
      <c r="AR61" s="10">
        <v>0</v>
      </c>
      <c r="AS61" s="10">
        <v>0</v>
      </c>
      <c r="AT61" s="10">
        <v>0</v>
      </c>
      <c r="AU61" s="31">
        <v>0</v>
      </c>
      <c r="AV61" s="10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0</v>
      </c>
      <c r="BC61" s="31">
        <v>0</v>
      </c>
      <c r="BD61" s="31">
        <v>0</v>
      </c>
      <c r="BE61" s="31">
        <v>0</v>
      </c>
      <c r="BF61" s="31">
        <v>0</v>
      </c>
    </row>
    <row r="62" spans="2:58" ht="18" customHeight="1">
      <c r="B62" s="31" t="s">
        <v>10</v>
      </c>
      <c r="C62" s="14" t="s">
        <v>74</v>
      </c>
      <c r="D62" s="14" t="s">
        <v>343</v>
      </c>
      <c r="E62" s="17">
        <f>SUM(LARGE(H62:BF62,{1,2,3,4,5,6,7,8,9,10}))</f>
        <v>231</v>
      </c>
      <c r="F62" s="31">
        <f t="shared" si="2"/>
        <v>1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231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31">
        <v>0</v>
      </c>
      <c r="AQ62" s="10">
        <v>0</v>
      </c>
      <c r="AR62" s="10">
        <v>0</v>
      </c>
      <c r="AS62" s="10">
        <v>0</v>
      </c>
      <c r="AT62" s="10">
        <v>0</v>
      </c>
      <c r="AU62" s="31">
        <v>0</v>
      </c>
      <c r="AV62" s="10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0</v>
      </c>
      <c r="BC62" s="31">
        <v>0</v>
      </c>
      <c r="BD62" s="31">
        <v>0</v>
      </c>
      <c r="BE62" s="31">
        <v>0</v>
      </c>
      <c r="BF62" s="31">
        <v>0</v>
      </c>
    </row>
    <row r="63" spans="2:58" ht="18" customHeight="1">
      <c r="B63" s="31" t="s">
        <v>10</v>
      </c>
      <c r="C63" s="14" t="s">
        <v>490</v>
      </c>
      <c r="D63" s="14" t="s">
        <v>501</v>
      </c>
      <c r="E63" s="17">
        <f>SUM(LARGE(H63:BF63,{1,2,3,4,5,6,7,8,9,10}))</f>
        <v>96</v>
      </c>
      <c r="F63" s="31">
        <f t="shared" si="2"/>
        <v>1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96</v>
      </c>
      <c r="AI63" s="50">
        <v>0</v>
      </c>
      <c r="AJ63" s="31">
        <v>0</v>
      </c>
      <c r="AK63" s="50">
        <v>0</v>
      </c>
      <c r="AL63" s="10">
        <v>0</v>
      </c>
      <c r="AM63" s="10">
        <v>0</v>
      </c>
      <c r="AN63" s="10">
        <v>0</v>
      </c>
      <c r="AO63" s="10">
        <v>0</v>
      </c>
      <c r="AP63" s="31">
        <v>0</v>
      </c>
      <c r="AQ63" s="10">
        <v>0</v>
      </c>
      <c r="AR63" s="10">
        <v>0</v>
      </c>
      <c r="AS63" s="10">
        <v>0</v>
      </c>
      <c r="AT63" s="10">
        <v>0</v>
      </c>
      <c r="AU63" s="31">
        <v>0</v>
      </c>
      <c r="AV63" s="10">
        <v>0</v>
      </c>
      <c r="AW63" s="31">
        <v>0</v>
      </c>
      <c r="AX63" s="31">
        <v>0</v>
      </c>
      <c r="AY63" s="31">
        <v>0</v>
      </c>
      <c r="AZ63" s="31">
        <v>0</v>
      </c>
      <c r="BA63" s="31">
        <v>0</v>
      </c>
      <c r="BB63" s="31">
        <v>0</v>
      </c>
      <c r="BC63" s="31">
        <v>0</v>
      </c>
      <c r="BD63" s="31">
        <v>0</v>
      </c>
      <c r="BE63" s="31">
        <v>0</v>
      </c>
      <c r="BF63" s="31">
        <v>0</v>
      </c>
    </row>
    <row r="64" spans="5:30" ht="18" customHeight="1">
      <c r="E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5:30" ht="18" customHeight="1">
      <c r="E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5:30" ht="18" customHeight="1">
      <c r="E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5:30" ht="18" customHeight="1">
      <c r="E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5:30" ht="18" customHeight="1">
      <c r="E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5:30" ht="18" customHeight="1">
      <c r="E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5:30" ht="18" customHeight="1">
      <c r="E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5:30" ht="18" customHeight="1">
      <c r="E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5:30" ht="18" customHeight="1">
      <c r="E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5:30" ht="18" customHeight="1">
      <c r="E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5:30" ht="18" customHeight="1">
      <c r="E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5:30" ht="18" customHeight="1">
      <c r="E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5:30" ht="18" customHeight="1">
      <c r="E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5:30" ht="18" customHeight="1">
      <c r="E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5:30" ht="18" customHeight="1">
      <c r="E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5:30" ht="18" customHeight="1">
      <c r="E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5:30" ht="18" customHeight="1">
      <c r="E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5:30" ht="18" customHeight="1">
      <c r="E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5:30" ht="18" customHeight="1">
      <c r="E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5:30" ht="18" customHeight="1">
      <c r="E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5:30" ht="18" customHeight="1">
      <c r="E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5:30" ht="18" customHeight="1">
      <c r="E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5:30" ht="18" customHeight="1">
      <c r="E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5:30" ht="18" customHeight="1">
      <c r="E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5:30" ht="18" customHeight="1">
      <c r="E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5:30" ht="18" customHeight="1">
      <c r="E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5:30" ht="18" customHeight="1">
      <c r="E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5:30" ht="18" customHeight="1">
      <c r="E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5:30" ht="18" customHeight="1">
      <c r="E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5:30" ht="18" customHeight="1">
      <c r="E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5:30" ht="18" customHeight="1">
      <c r="E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5:30" ht="18" customHeight="1">
      <c r="E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5:30" ht="18" customHeight="1">
      <c r="E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5:30" ht="18" customHeight="1">
      <c r="E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5:30" ht="18" customHeight="1">
      <c r="E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5:30" ht="18" customHeight="1">
      <c r="E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5:30" ht="18" customHeight="1">
      <c r="E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5:30" ht="18" customHeight="1">
      <c r="E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5:30" ht="18" customHeight="1">
      <c r="E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5:30" ht="18" customHeight="1">
      <c r="E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5:30" ht="18" customHeight="1">
      <c r="E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5:30" ht="18" customHeight="1">
      <c r="E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5:30" ht="18" customHeight="1">
      <c r="E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5:30" ht="18" customHeight="1">
      <c r="E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5:30" ht="18" customHeight="1">
      <c r="E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5:30" ht="18" customHeight="1">
      <c r="E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5:30" ht="18" customHeight="1">
      <c r="E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5:30" ht="18" customHeight="1">
      <c r="E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5:30" ht="18" customHeight="1">
      <c r="E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5:30" ht="18" customHeight="1">
      <c r="E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5:30" ht="18" customHeight="1">
      <c r="E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5:30" ht="18" customHeight="1">
      <c r="E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5:30" ht="18" customHeight="1">
      <c r="E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5:30" ht="18" customHeight="1">
      <c r="E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5:30" ht="18" customHeight="1">
      <c r="E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5:30" ht="18" customHeight="1">
      <c r="E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5:30" ht="18" customHeight="1">
      <c r="E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5:30" ht="18" customHeight="1">
      <c r="E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5:30" ht="18" customHeight="1">
      <c r="E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5:30" ht="18" customHeight="1">
      <c r="E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5:30" ht="18" customHeight="1">
      <c r="E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5:30" ht="18" customHeight="1">
      <c r="E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5:30" ht="18" customHeight="1">
      <c r="E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5:30" ht="18" customHeight="1">
      <c r="E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5:30" ht="18" customHeight="1">
      <c r="E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5:30" ht="18" customHeight="1">
      <c r="E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5:30" ht="18" customHeight="1">
      <c r="E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5:30" ht="18" customHeight="1">
      <c r="E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5:30" ht="18" customHeight="1">
      <c r="E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5:30" ht="18" customHeight="1">
      <c r="E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5:30" ht="18" customHeight="1">
      <c r="E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5:30" ht="18" customHeight="1">
      <c r="E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5:30" ht="18" customHeight="1">
      <c r="E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5:30" ht="18" customHeight="1">
      <c r="E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5:30" ht="18" customHeight="1">
      <c r="E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5:30" ht="18" customHeight="1">
      <c r="E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5:30" ht="18" customHeight="1">
      <c r="E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5:30" ht="18" customHeight="1">
      <c r="E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5:30" ht="18" customHeight="1">
      <c r="E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5:30" ht="18" customHeight="1">
      <c r="E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5:30" ht="18" customHeight="1">
      <c r="E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5:30" ht="18" customHeight="1">
      <c r="E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5:30" ht="18" customHeight="1">
      <c r="E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5:30" ht="18" customHeight="1">
      <c r="E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5:30" ht="18" customHeight="1">
      <c r="E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5:30" ht="18" customHeight="1">
      <c r="E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5:30" ht="18" customHeight="1">
      <c r="E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5:30" ht="18" customHeight="1">
      <c r="E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5:30" ht="18" customHeight="1">
      <c r="E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5:30" ht="18" customHeight="1">
      <c r="E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5:30" ht="18" customHeight="1">
      <c r="E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5:30" ht="18" customHeight="1">
      <c r="E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5:30" ht="18" customHeight="1">
      <c r="E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5:30" ht="18" customHeight="1">
      <c r="E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5:30" ht="18" customHeight="1">
      <c r="E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5:30" ht="18" customHeight="1">
      <c r="E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5:30" ht="18" customHeight="1">
      <c r="E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5:30" ht="18" customHeight="1">
      <c r="E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5:30" ht="18" customHeight="1">
      <c r="E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5:30" ht="18" customHeight="1">
      <c r="E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5:30" ht="18" customHeight="1">
      <c r="E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5:30" ht="18" customHeight="1">
      <c r="E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5:30" ht="18" customHeight="1">
      <c r="E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5:30" ht="18" customHeight="1">
      <c r="E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5:30" ht="18" customHeight="1">
      <c r="E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5:30" ht="18" customHeight="1">
      <c r="E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5:30" ht="18" customHeight="1">
      <c r="E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5:30" ht="18" customHeight="1">
      <c r="E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5:30" ht="18" customHeight="1">
      <c r="E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5:30" ht="18" customHeight="1">
      <c r="E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5:30" ht="18" customHeight="1">
      <c r="E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5:30" ht="18" customHeight="1">
      <c r="E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5:30" ht="18" customHeight="1">
      <c r="E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5:30" ht="18" customHeight="1">
      <c r="E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5:30" ht="18" customHeight="1">
      <c r="E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5:30" ht="18" customHeight="1">
      <c r="E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5:30" ht="18" customHeight="1">
      <c r="E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5:30" ht="18" customHeight="1">
      <c r="E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5:30" ht="18" customHeight="1">
      <c r="E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5:30" ht="18" customHeight="1">
      <c r="E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5:30" ht="18" customHeight="1">
      <c r="E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5:30" ht="18" customHeight="1">
      <c r="E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5:30" ht="18" customHeight="1">
      <c r="E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5:30" ht="18" customHeight="1">
      <c r="E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5:30" ht="18" customHeight="1">
      <c r="E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5:30" ht="18" customHeight="1">
      <c r="E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5:30" ht="18" customHeight="1">
      <c r="E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5:30" ht="18" customHeight="1">
      <c r="E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5:30" ht="18" customHeight="1">
      <c r="E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5:30" ht="18" customHeight="1">
      <c r="E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5:30" ht="18" customHeight="1">
      <c r="E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5:30" ht="18" customHeight="1">
      <c r="E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5:30" ht="18" customHeight="1">
      <c r="E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5:30" ht="18" customHeight="1">
      <c r="E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5:30" ht="18" customHeight="1">
      <c r="E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5:30" ht="18" customHeight="1">
      <c r="E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5:30" ht="18" customHeight="1">
      <c r="E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5:30" ht="18" customHeight="1">
      <c r="E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5:30" ht="18" customHeight="1">
      <c r="E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5:30" ht="18" customHeight="1">
      <c r="E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5:30" ht="18" customHeight="1">
      <c r="E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5:30" ht="18" customHeight="1">
      <c r="E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5:30" ht="18" customHeight="1">
      <c r="E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5:30" ht="18" customHeight="1">
      <c r="E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5:30" ht="18" customHeight="1">
      <c r="E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5:30" ht="18" customHeight="1">
      <c r="E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5:30" ht="18" customHeight="1">
      <c r="E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5:30" ht="18" customHeight="1">
      <c r="E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5:30" ht="18" customHeight="1">
      <c r="E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5:30" ht="18" customHeight="1">
      <c r="E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5:30" ht="18" customHeight="1">
      <c r="E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5:30" ht="18" customHeight="1">
      <c r="E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5:30" ht="18" customHeight="1">
      <c r="E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5:30" ht="18" customHeight="1">
      <c r="E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5:30" ht="18" customHeight="1">
      <c r="E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5:30" ht="18" customHeight="1">
      <c r="E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5:30" ht="18" customHeight="1">
      <c r="E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5:30" ht="18" customHeight="1">
      <c r="E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5:30" ht="18" customHeight="1">
      <c r="E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5:30" ht="18" customHeight="1">
      <c r="E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5:30" ht="18" customHeight="1">
      <c r="E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5:30" ht="18" customHeight="1">
      <c r="E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5:30" ht="18" customHeight="1">
      <c r="E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5:30" ht="18" customHeight="1">
      <c r="E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5:30" ht="18" customHeight="1">
      <c r="E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5:30" ht="18" customHeight="1">
      <c r="E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5:30" ht="18" customHeight="1">
      <c r="E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5:30" ht="18" customHeight="1">
      <c r="E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5:30" ht="18" customHeight="1">
      <c r="E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5:30" ht="18" customHeight="1">
      <c r="E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5:30" ht="18" customHeight="1">
      <c r="E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5:30" ht="18" customHeight="1">
      <c r="E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5:30" ht="18" customHeight="1">
      <c r="E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5:30" ht="18" customHeight="1">
      <c r="E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5:30" ht="18" customHeight="1">
      <c r="E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5:30" ht="18" customHeight="1">
      <c r="E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5:30" ht="18" customHeight="1">
      <c r="E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5:30" ht="18" customHeight="1">
      <c r="E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5:30" ht="18" customHeight="1">
      <c r="E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5:30" ht="18" customHeight="1">
      <c r="E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5:30" ht="18" customHeight="1">
      <c r="E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5:30" ht="18" customHeight="1">
      <c r="E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5:30" ht="18" customHeight="1">
      <c r="E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5:30" ht="18" customHeight="1">
      <c r="E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5:30" ht="18" customHeight="1">
      <c r="E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5:30" ht="18" customHeight="1">
      <c r="E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5:30" ht="18" customHeight="1">
      <c r="E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5:30" ht="18" customHeight="1">
      <c r="E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5:30" ht="18" customHeight="1">
      <c r="E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5:30" ht="18" customHeight="1">
      <c r="E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5:30" ht="18" customHeight="1">
      <c r="E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5:30" ht="18" customHeight="1">
      <c r="E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5:30" ht="18" customHeight="1">
      <c r="E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5:30" ht="18" customHeight="1">
      <c r="E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5:30" ht="18" customHeight="1">
      <c r="E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5:30" ht="18" customHeight="1">
      <c r="E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5:30" ht="18" customHeight="1">
      <c r="E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5:30" ht="18" customHeight="1">
      <c r="E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5:30" ht="18" customHeight="1">
      <c r="E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5:30" ht="18" customHeight="1">
      <c r="E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5:30" ht="18" customHeight="1">
      <c r="E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5:30" ht="18" customHeight="1">
      <c r="E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5:30" ht="18" customHeight="1">
      <c r="E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5:30" ht="18" customHeight="1">
      <c r="E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5:30" ht="18" customHeight="1">
      <c r="E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5:30" ht="18" customHeight="1">
      <c r="E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5:30" ht="18" customHeight="1">
      <c r="E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5:30" ht="18" customHeight="1">
      <c r="E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5:30" ht="18" customHeight="1">
      <c r="E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5:30" ht="18" customHeight="1">
      <c r="E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5:30" ht="18" customHeight="1">
      <c r="E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5:30" ht="18" customHeight="1">
      <c r="E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5:30" ht="18" customHeight="1">
      <c r="E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5:30" ht="18" customHeight="1">
      <c r="E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5:30" ht="18" customHeight="1">
      <c r="E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5:30" ht="18" customHeight="1">
      <c r="E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5:30" ht="18" customHeight="1">
      <c r="E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5:30" ht="18" customHeight="1">
      <c r="E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5:30" ht="18" customHeight="1">
      <c r="E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5:30" ht="18" customHeight="1">
      <c r="E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5:30" ht="18" customHeight="1">
      <c r="E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5:30" ht="18" customHeight="1">
      <c r="E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5:30" ht="18" customHeight="1">
      <c r="E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5:30" ht="18" customHeight="1">
      <c r="E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5:30" ht="18" customHeight="1">
      <c r="E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5:30" ht="18" customHeight="1">
      <c r="E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5:30" ht="18" customHeight="1">
      <c r="E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5:30" ht="18" customHeight="1">
      <c r="E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5:30" ht="18" customHeight="1">
      <c r="E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5:30" ht="18" customHeight="1">
      <c r="E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5:30" ht="18" customHeight="1">
      <c r="E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5:30" ht="18" customHeight="1">
      <c r="E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5:30" ht="18" customHeight="1">
      <c r="E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5:30" ht="18" customHeight="1">
      <c r="E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5:30" ht="18" customHeight="1">
      <c r="E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5:30" ht="18" customHeight="1">
      <c r="E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5:30" ht="18" customHeight="1">
      <c r="E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5:30" ht="18" customHeight="1">
      <c r="E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5:30" ht="18" customHeight="1">
      <c r="E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5:30" ht="18" customHeight="1">
      <c r="E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5:30" ht="18" customHeight="1">
      <c r="E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5:30" ht="18" customHeight="1">
      <c r="E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5:30" ht="18" customHeight="1">
      <c r="E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5:30" ht="18" customHeight="1">
      <c r="E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5:30" ht="18" customHeight="1">
      <c r="E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5:30" ht="18" customHeight="1">
      <c r="E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5:30" ht="18" customHeight="1">
      <c r="E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5:30" ht="18" customHeight="1">
      <c r="E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5:30" ht="18" customHeight="1">
      <c r="E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5:30" ht="18" customHeight="1">
      <c r="E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5:30" ht="18" customHeight="1">
      <c r="E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5:30" ht="18" customHeight="1">
      <c r="E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5:30" ht="18" customHeight="1">
      <c r="E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5:30" ht="18" customHeight="1">
      <c r="E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5:30" ht="18" customHeight="1">
      <c r="E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5:30" ht="18" customHeight="1">
      <c r="E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5:30" ht="18" customHeight="1">
      <c r="E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5:30" ht="18" customHeight="1">
      <c r="E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5:30" ht="18" customHeight="1">
      <c r="E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5:30" ht="18" customHeight="1">
      <c r="E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5:30" ht="18" customHeight="1">
      <c r="E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5:30" ht="18" customHeight="1">
      <c r="E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5:30" ht="18" customHeight="1">
      <c r="E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5:30" ht="18" customHeight="1">
      <c r="E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5:30" ht="18" customHeight="1">
      <c r="E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5:30" ht="18" customHeight="1">
      <c r="E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5:30" ht="18" customHeight="1">
      <c r="E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5:30" ht="18" customHeight="1">
      <c r="E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5:30" ht="18" customHeight="1">
      <c r="E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5:30" ht="18" customHeight="1">
      <c r="E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5:30" ht="18" customHeight="1">
      <c r="E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5:30" ht="18" customHeight="1">
      <c r="E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5:30" ht="18" customHeight="1">
      <c r="E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5:30" ht="18" customHeight="1">
      <c r="E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5:30" ht="18" customHeight="1">
      <c r="E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5:30" ht="18" customHeight="1">
      <c r="E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5:30" ht="18" customHeight="1">
      <c r="E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5:30" ht="18" customHeight="1">
      <c r="E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5:30" ht="18" customHeight="1">
      <c r="E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5:30" ht="18" customHeight="1">
      <c r="E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5:30" ht="18" customHeight="1">
      <c r="E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5:30" ht="18" customHeight="1">
      <c r="E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5:30" ht="18" customHeight="1">
      <c r="E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5:30" ht="18" customHeight="1">
      <c r="E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5:30" ht="18" customHeight="1">
      <c r="E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5:30" ht="18" customHeight="1">
      <c r="E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5:30" ht="18" customHeight="1">
      <c r="E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5:30" ht="18" customHeight="1">
      <c r="E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5:30" ht="18" customHeight="1">
      <c r="E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5:30" ht="18" customHeight="1">
      <c r="E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5:30" ht="18" customHeight="1">
      <c r="E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5:30" ht="18" customHeight="1">
      <c r="E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5:30" ht="18" customHeight="1">
      <c r="E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5:30" ht="18" customHeight="1">
      <c r="E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5:30" ht="18" customHeight="1">
      <c r="E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5:30" ht="18" customHeight="1">
      <c r="E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5:30" ht="18" customHeight="1">
      <c r="E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5:30" ht="18" customHeight="1">
      <c r="E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5:30" ht="18" customHeight="1">
      <c r="E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5:30" ht="18" customHeight="1">
      <c r="E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5:30" ht="18" customHeight="1">
      <c r="E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5:30" ht="18" customHeight="1">
      <c r="E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5:30" ht="18" customHeight="1">
      <c r="E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5:30" ht="18" customHeight="1">
      <c r="E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5:30" ht="18" customHeight="1">
      <c r="E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5:30" ht="18" customHeight="1">
      <c r="E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5:30" ht="18" customHeight="1">
      <c r="E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5:30" ht="18" customHeight="1">
      <c r="E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5:30" ht="18" customHeight="1">
      <c r="E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5:30" ht="18" customHeight="1">
      <c r="E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5:30" ht="18" customHeight="1">
      <c r="E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5:30" ht="18" customHeight="1">
      <c r="E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5:30" ht="18" customHeight="1">
      <c r="E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5:30" ht="18" customHeight="1">
      <c r="E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5:30" ht="18" customHeight="1">
      <c r="E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5:30" ht="18" customHeight="1">
      <c r="E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5:30" ht="18" customHeight="1">
      <c r="E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5:30" ht="18" customHeight="1">
      <c r="E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5:30" ht="18" customHeight="1">
      <c r="E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5:30" ht="18" customHeight="1">
      <c r="E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5:30" ht="18" customHeight="1">
      <c r="E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5:30" ht="18" customHeight="1">
      <c r="E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5:30" ht="18" customHeight="1">
      <c r="E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5:30" ht="18" customHeight="1">
      <c r="E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5:30" ht="18" customHeight="1">
      <c r="E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5:30" ht="18" customHeight="1">
      <c r="E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5:30" ht="18" customHeight="1">
      <c r="E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5:30" ht="18" customHeight="1">
      <c r="E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5:30" ht="18" customHeight="1">
      <c r="E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5:30" ht="18" customHeight="1">
      <c r="E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5:30" ht="18" customHeight="1">
      <c r="E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5:30" ht="18" customHeight="1">
      <c r="E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5:30" ht="18" customHeight="1">
      <c r="E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5:30" ht="18" customHeight="1">
      <c r="E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5:30" ht="18" customHeight="1">
      <c r="E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5:30" ht="18" customHeight="1">
      <c r="E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5:30" ht="18" customHeight="1">
      <c r="E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5:30" ht="18" customHeight="1">
      <c r="E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5:30" ht="18" customHeight="1">
      <c r="E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5:30" ht="18" customHeight="1">
      <c r="E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5:30" ht="18" customHeight="1">
      <c r="E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5:30" ht="18" customHeight="1">
      <c r="E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5:30" ht="18" customHeight="1">
      <c r="E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5:30" ht="18" customHeight="1">
      <c r="E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5:30" ht="18" customHeight="1">
      <c r="E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5:30" ht="18" customHeight="1">
      <c r="E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5:30" ht="18" customHeight="1">
      <c r="E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5:30" ht="18" customHeight="1">
      <c r="E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5:30" ht="18" customHeight="1">
      <c r="E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5:30" ht="18" customHeight="1">
      <c r="E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5:30" ht="18" customHeight="1">
      <c r="E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5:30" ht="18" customHeight="1">
      <c r="E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5:30" ht="18" customHeight="1">
      <c r="E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5:30" ht="18" customHeight="1">
      <c r="E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5:30" ht="18" customHeight="1">
      <c r="E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5:30" ht="18" customHeight="1">
      <c r="E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5:30" ht="18" customHeight="1">
      <c r="E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5:30" ht="18" customHeight="1">
      <c r="E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5:30" ht="18" customHeight="1">
      <c r="E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5:30" ht="18" customHeight="1">
      <c r="E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5:30" ht="18" customHeight="1">
      <c r="E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5:30" ht="18" customHeight="1">
      <c r="E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5:30" ht="18" customHeight="1">
      <c r="E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5:30" ht="18" customHeight="1">
      <c r="E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5:30" ht="18" customHeight="1">
      <c r="E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5:30" ht="18" customHeight="1">
      <c r="E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5:30" ht="18" customHeight="1">
      <c r="E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5:30" ht="18" customHeight="1">
      <c r="E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5:30" ht="18" customHeight="1">
      <c r="E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5:30" ht="18" customHeight="1">
      <c r="E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5:30" ht="18" customHeight="1">
      <c r="E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5:30" ht="18" customHeight="1">
      <c r="E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5:30" ht="18" customHeight="1">
      <c r="E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5:30" ht="18" customHeight="1">
      <c r="E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5:30" ht="18" customHeight="1">
      <c r="E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5:30" ht="18" customHeight="1">
      <c r="E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5:30" ht="18" customHeight="1">
      <c r="E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5:30" ht="18" customHeight="1">
      <c r="E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5:30" ht="18" customHeight="1">
      <c r="E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5:30" ht="18" customHeight="1">
      <c r="E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5:30" ht="18" customHeight="1">
      <c r="E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5:30" ht="18" customHeight="1">
      <c r="E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5:30" ht="18" customHeight="1">
      <c r="E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5:30" ht="18" customHeight="1">
      <c r="E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5:30" ht="18" customHeight="1">
      <c r="E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5:30" ht="18" customHeight="1">
      <c r="E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5:30" ht="18" customHeight="1">
      <c r="E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5:30" ht="18" customHeight="1">
      <c r="E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5:30" ht="18" customHeight="1">
      <c r="E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5:30" ht="18" customHeight="1">
      <c r="E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5:30" ht="18" customHeight="1">
      <c r="E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5:30" ht="18" customHeight="1">
      <c r="E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5:30" ht="18" customHeight="1">
      <c r="E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5:30" ht="18" customHeight="1">
      <c r="E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5:30" ht="18" customHeight="1">
      <c r="E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5:30" ht="18" customHeight="1">
      <c r="E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5:30" ht="18" customHeight="1">
      <c r="E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5:30" ht="18" customHeight="1">
      <c r="E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5:30" ht="18" customHeight="1">
      <c r="E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5:30" ht="18" customHeight="1">
      <c r="E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5:30" ht="18" customHeight="1">
      <c r="E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5:30" ht="18" customHeight="1">
      <c r="E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5:30" ht="18" customHeight="1">
      <c r="E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5:30" ht="18" customHeight="1">
      <c r="E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5:30" ht="18" customHeight="1">
      <c r="E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5:30" ht="18" customHeight="1">
      <c r="E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5:30" ht="18" customHeight="1">
      <c r="E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5:30" ht="18" customHeight="1">
      <c r="E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5:30" ht="18" customHeight="1">
      <c r="E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5:30" ht="18" customHeight="1">
      <c r="E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5:30" ht="18" customHeight="1">
      <c r="E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5:30" ht="18" customHeight="1">
      <c r="E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5:30" ht="18" customHeight="1">
      <c r="E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5:30" ht="18" customHeight="1">
      <c r="E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5:30" ht="18" customHeight="1">
      <c r="E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5:30" ht="18" customHeight="1">
      <c r="E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5:30" ht="18" customHeight="1">
      <c r="E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5:30" ht="18" customHeight="1">
      <c r="E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5:30" ht="18" customHeight="1">
      <c r="E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5:30" ht="18" customHeight="1">
      <c r="E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5:30" ht="18" customHeight="1">
      <c r="E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5:30" ht="18" customHeight="1">
      <c r="E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5:30" ht="18" customHeight="1">
      <c r="E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5:30" ht="18" customHeight="1">
      <c r="E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5:30" ht="18" customHeight="1">
      <c r="E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5:30" ht="18" customHeight="1">
      <c r="E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5:30" ht="18" customHeight="1">
      <c r="E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5:30" ht="18" customHeight="1">
      <c r="E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5:30" ht="18" customHeight="1">
      <c r="E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5:30" ht="18" customHeight="1">
      <c r="E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5:30" ht="18" customHeight="1">
      <c r="E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5:30" ht="18" customHeight="1">
      <c r="E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5:30" ht="18" customHeight="1">
      <c r="E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5:30" ht="18" customHeight="1">
      <c r="E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5:30" ht="18" customHeight="1">
      <c r="E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5:30" ht="18" customHeight="1">
      <c r="E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5:30" ht="18" customHeight="1">
      <c r="E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5:30" ht="18" customHeight="1">
      <c r="E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5:30" ht="18" customHeight="1">
      <c r="E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5:30" ht="18" customHeight="1">
      <c r="E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5:30" ht="18" customHeight="1">
      <c r="E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5:30" ht="18" customHeight="1">
      <c r="E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5:30" ht="18" customHeight="1">
      <c r="E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5:30" ht="18" customHeight="1">
      <c r="E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5:30" ht="18" customHeight="1">
      <c r="E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5:30" ht="18" customHeight="1">
      <c r="E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5:30" ht="18" customHeight="1">
      <c r="E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5:30" ht="18" customHeight="1">
      <c r="E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5:30" ht="18" customHeight="1">
      <c r="E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5:30" ht="18" customHeight="1">
      <c r="E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5:30" ht="18" customHeight="1">
      <c r="E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5:30" ht="18" customHeight="1">
      <c r="E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5:30" ht="18" customHeight="1">
      <c r="E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5:30" ht="18" customHeight="1">
      <c r="E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5:30" ht="18" customHeight="1">
      <c r="E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5:30" ht="18" customHeight="1">
      <c r="E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5:30" ht="18" customHeight="1">
      <c r="E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5:30" ht="18" customHeight="1">
      <c r="E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5:30" ht="18" customHeight="1">
      <c r="E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5:30" ht="18" customHeight="1">
      <c r="E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5:30" ht="18" customHeight="1">
      <c r="E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5:30" ht="18" customHeight="1">
      <c r="E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5:30" ht="18" customHeight="1">
      <c r="E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5:30" ht="18" customHeight="1">
      <c r="E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5:30" ht="18" customHeight="1">
      <c r="E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5:30" ht="18" customHeight="1">
      <c r="E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5:30" ht="18" customHeight="1">
      <c r="E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5:30" ht="18" customHeight="1">
      <c r="E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5:30" ht="18" customHeight="1">
      <c r="E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5:30" ht="18" customHeight="1">
      <c r="E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5:30" ht="18" customHeight="1">
      <c r="E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5:30" ht="18" customHeight="1">
      <c r="E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5:30" ht="18" customHeight="1">
      <c r="E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5:30" ht="18" customHeight="1">
      <c r="E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5:30" ht="18" customHeight="1">
      <c r="E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5:30" ht="18" customHeight="1">
      <c r="E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5:30" ht="18" customHeight="1">
      <c r="E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5:30" ht="18" customHeight="1">
      <c r="E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5:30" ht="18" customHeight="1">
      <c r="E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5:30" ht="18" customHeight="1">
      <c r="E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5:30" ht="18" customHeight="1">
      <c r="E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5:30" ht="18" customHeight="1">
      <c r="E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5:30" ht="18" customHeight="1">
      <c r="E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5:30" ht="18" customHeight="1">
      <c r="E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5:30" ht="18" customHeight="1">
      <c r="E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5:30" ht="18" customHeight="1">
      <c r="E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5:30" ht="18" customHeight="1">
      <c r="E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5:30" ht="18" customHeight="1">
      <c r="E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5:30" ht="18" customHeight="1">
      <c r="E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5:30" ht="18" customHeight="1">
      <c r="E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5:30" ht="18" customHeight="1">
      <c r="E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5:30" ht="18" customHeight="1">
      <c r="E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5:30" ht="18" customHeight="1">
      <c r="E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5:30" ht="18" customHeight="1">
      <c r="E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5:30" ht="18" customHeight="1">
      <c r="E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5:30" ht="18" customHeight="1">
      <c r="E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5:30" ht="18" customHeight="1">
      <c r="E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5:30" ht="18" customHeight="1">
      <c r="E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5:30" ht="18" customHeight="1">
      <c r="E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5:30" ht="18" customHeight="1">
      <c r="E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5:30" ht="18" customHeight="1">
      <c r="E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5:30" ht="18" customHeight="1">
      <c r="E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 spans="5:30" ht="18" customHeight="1">
      <c r="E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 spans="5:30" ht="18" customHeight="1">
      <c r="E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5:30" ht="18" customHeight="1">
      <c r="E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 spans="5:30" ht="18" customHeight="1">
      <c r="E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 spans="5:30" ht="18" customHeight="1">
      <c r="E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 spans="5:30" ht="18" customHeight="1">
      <c r="E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5:30" ht="18" customHeight="1">
      <c r="E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5:30" ht="18" customHeight="1">
      <c r="E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 spans="5:30" ht="18" customHeight="1">
      <c r="E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5:30" ht="18" customHeight="1">
      <c r="E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5:30" ht="18" customHeight="1">
      <c r="E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 spans="5:30" ht="18" customHeight="1">
      <c r="E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 spans="5:30" ht="18" customHeight="1">
      <c r="E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 spans="5:30" ht="18" customHeight="1">
      <c r="E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5:30" ht="18" customHeight="1">
      <c r="E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5:30" ht="18" customHeight="1">
      <c r="E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 spans="5:30" ht="18" customHeight="1">
      <c r="E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 spans="5:30" ht="18" customHeight="1">
      <c r="E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5:30" ht="18" customHeight="1">
      <c r="E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 spans="5:30" ht="18" customHeight="1">
      <c r="E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 spans="5:30" ht="18" customHeight="1">
      <c r="E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 spans="5:30" ht="18" customHeight="1">
      <c r="E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5:30" ht="18" customHeight="1">
      <c r="E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5:30" ht="18" customHeight="1">
      <c r="E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5:30" ht="18" customHeight="1">
      <c r="E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 spans="5:30" ht="18" customHeight="1">
      <c r="E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5:30" ht="18" customHeight="1">
      <c r="E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 spans="5:30" ht="18" customHeight="1">
      <c r="E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 spans="5:30" ht="18" customHeight="1">
      <c r="E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 spans="5:30" ht="18" customHeight="1">
      <c r="E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5:30" ht="18" customHeight="1">
      <c r="E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5:30" ht="18" customHeight="1">
      <c r="E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 spans="5:30" ht="18" customHeight="1">
      <c r="E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 spans="5:30" ht="18" customHeight="1">
      <c r="E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5:30" ht="18" customHeight="1">
      <c r="E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 spans="5:30" ht="18" customHeight="1">
      <c r="E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5:30" ht="18" customHeight="1">
      <c r="E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 spans="5:30" ht="18" customHeight="1">
      <c r="E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5:30" ht="18" customHeight="1">
      <c r="E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 spans="5:30" ht="18" customHeight="1">
      <c r="E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 spans="5:30" ht="18" customHeight="1">
      <c r="E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5:30" ht="18" customHeight="1">
      <c r="E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5:30" ht="18" customHeight="1">
      <c r="E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 spans="5:30" ht="18" customHeight="1">
      <c r="E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 spans="5:30" ht="18" customHeight="1">
      <c r="E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 spans="5:30" ht="18" customHeight="1">
      <c r="E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5:30" ht="18" customHeight="1">
      <c r="E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 spans="5:30" ht="18" customHeight="1">
      <c r="E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 spans="5:30" ht="18" customHeight="1">
      <c r="E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 spans="5:30" ht="18" customHeight="1">
      <c r="E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5:30" ht="18" customHeight="1">
      <c r="E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 spans="5:30" ht="18" customHeight="1">
      <c r="E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 spans="5:30" ht="18" customHeight="1">
      <c r="E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 spans="5:30" ht="18" customHeight="1">
      <c r="E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5:30" ht="18" customHeight="1">
      <c r="E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 spans="5:30" ht="18" customHeight="1">
      <c r="E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 spans="5:30" ht="18" customHeight="1">
      <c r="E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 spans="5:30" ht="18" customHeight="1">
      <c r="E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5:30" ht="18" customHeight="1">
      <c r="E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5:30" ht="18" customHeight="1">
      <c r="E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 spans="5:30" ht="18" customHeight="1">
      <c r="E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5:30" ht="18" customHeight="1">
      <c r="E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5:30" ht="18" customHeight="1">
      <c r="E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5:30" ht="18" customHeight="1">
      <c r="E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5:30" ht="18" customHeight="1">
      <c r="E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 spans="5:30" ht="18" customHeight="1">
      <c r="E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 spans="5:30" ht="18" customHeight="1">
      <c r="E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 spans="5:30" ht="18" customHeight="1">
      <c r="E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 spans="5:30" ht="18" customHeight="1">
      <c r="E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 spans="5:30" ht="18" customHeight="1">
      <c r="E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 spans="5:30" ht="18" customHeight="1">
      <c r="E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 spans="5:30" ht="18" customHeight="1">
      <c r="E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5:30" ht="18" customHeight="1">
      <c r="E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 spans="5:30" ht="18" customHeight="1">
      <c r="E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5:30" ht="18" customHeight="1">
      <c r="E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 spans="5:30" ht="18" customHeight="1">
      <c r="E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 spans="5:30" ht="18" customHeight="1">
      <c r="E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 spans="5:30" ht="18" customHeight="1">
      <c r="E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 spans="5:30" ht="18" customHeight="1">
      <c r="E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 spans="5:30" ht="18" customHeight="1">
      <c r="E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5:30" ht="18" customHeight="1">
      <c r="E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 spans="5:30" ht="18" customHeight="1">
      <c r="E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5:30" ht="18" customHeight="1">
      <c r="E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5:30" ht="18" customHeight="1">
      <c r="E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 spans="5:30" ht="18" customHeight="1">
      <c r="E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 spans="5:30" ht="18" customHeight="1">
      <c r="E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 spans="5:30" ht="18" customHeight="1">
      <c r="E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5:30" ht="18" customHeight="1">
      <c r="E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5:30" ht="18" customHeight="1">
      <c r="E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5:30" ht="18" customHeight="1">
      <c r="E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 spans="5:30" ht="18" customHeight="1">
      <c r="E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5:30" ht="18" customHeight="1">
      <c r="E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 spans="5:30" ht="18" customHeight="1">
      <c r="E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 spans="5:30" ht="18" customHeight="1">
      <c r="E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 spans="5:30" ht="18" customHeight="1">
      <c r="E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5:30" ht="18" customHeight="1">
      <c r="E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 spans="5:30" ht="18" customHeight="1">
      <c r="E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 spans="5:30" ht="18" customHeight="1">
      <c r="E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5:30" ht="18" customHeight="1">
      <c r="E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5:30" ht="18" customHeight="1">
      <c r="E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5:30" ht="18" customHeight="1">
      <c r="E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 spans="5:30" ht="18" customHeight="1">
      <c r="E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 spans="5:30" ht="18" customHeight="1">
      <c r="E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5:30" ht="18" customHeight="1">
      <c r="E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 spans="5:30" ht="18" customHeight="1">
      <c r="E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 spans="5:30" ht="18" customHeight="1">
      <c r="E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5:30" ht="18" customHeight="1">
      <c r="E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5:30" ht="18" customHeight="1">
      <c r="E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 spans="5:30" ht="18" customHeight="1">
      <c r="E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 spans="5:30" ht="18" customHeight="1">
      <c r="E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 spans="5:30" ht="18" customHeight="1">
      <c r="E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 spans="5:30" ht="18" customHeight="1">
      <c r="E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 spans="5:30" ht="18" customHeight="1">
      <c r="E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 spans="5:30" ht="18" customHeight="1">
      <c r="E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5:30" ht="18" customHeight="1">
      <c r="E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 spans="5:30" ht="18" customHeight="1">
      <c r="E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 spans="5:30" ht="18" customHeight="1">
      <c r="E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 spans="5:30" ht="18" customHeight="1">
      <c r="E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 spans="5:30" ht="18" customHeight="1">
      <c r="E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5:30" ht="18" customHeight="1">
      <c r="E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 spans="5:30" ht="18" customHeight="1">
      <c r="E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 spans="5:30" ht="18" customHeight="1">
      <c r="E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 spans="5:30" ht="18" customHeight="1">
      <c r="E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 spans="5:30" ht="18" customHeight="1">
      <c r="E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 spans="5:30" ht="18" customHeight="1">
      <c r="E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 spans="5:30" ht="18" customHeight="1">
      <c r="E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5:30" ht="18" customHeight="1">
      <c r="E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5:30" ht="18" customHeight="1">
      <c r="E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 spans="5:30" ht="18" customHeight="1">
      <c r="E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5:30" ht="18" customHeight="1">
      <c r="E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 spans="5:30" ht="18" customHeight="1">
      <c r="E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 spans="5:30" ht="18" customHeight="1">
      <c r="E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 spans="5:30" ht="18" customHeight="1">
      <c r="E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5:30" ht="18" customHeight="1">
      <c r="E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 spans="5:30" ht="18" customHeight="1">
      <c r="E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 spans="5:30" ht="18" customHeight="1">
      <c r="E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 spans="5:30" ht="18" customHeight="1">
      <c r="E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5:30" ht="18" customHeight="1">
      <c r="E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5:30" ht="18" customHeight="1">
      <c r="E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5:30" ht="18" customHeight="1">
      <c r="E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 spans="5:30" ht="18" customHeight="1">
      <c r="E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5:30" ht="18" customHeight="1">
      <c r="E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 spans="5:30" ht="18" customHeight="1">
      <c r="E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 spans="5:30" ht="18" customHeight="1">
      <c r="E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5:30" ht="18" customHeight="1">
      <c r="E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 spans="5:30" ht="18" customHeight="1">
      <c r="E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5:30" ht="18" customHeight="1">
      <c r="E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 spans="5:30" ht="18" customHeight="1">
      <c r="E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5:30" ht="18" customHeight="1">
      <c r="E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 spans="5:30" ht="18" customHeight="1">
      <c r="E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5:30" ht="18" customHeight="1">
      <c r="E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5:30" ht="18" customHeight="1">
      <c r="E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5:30" ht="18" customHeight="1">
      <c r="E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 spans="5:30" ht="18" customHeight="1">
      <c r="E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5:30" ht="18" customHeight="1">
      <c r="E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5:30" ht="18" customHeight="1">
      <c r="E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5:30" ht="18" customHeight="1">
      <c r="E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5:30" ht="18" customHeight="1">
      <c r="E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 spans="5:30" ht="18" customHeight="1">
      <c r="E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 spans="5:30" ht="18" customHeight="1">
      <c r="E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 spans="5:30" ht="18" customHeight="1">
      <c r="E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 spans="5:30" ht="18" customHeight="1">
      <c r="E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 spans="5:30" ht="18" customHeight="1">
      <c r="E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 spans="5:30" ht="18" customHeight="1">
      <c r="E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 spans="5:30" ht="18" customHeight="1">
      <c r="E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 spans="5:30" ht="18" customHeight="1">
      <c r="E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5:30" ht="18" customHeight="1">
      <c r="E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 spans="5:30" ht="18" customHeight="1">
      <c r="E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5:30" ht="18" customHeight="1">
      <c r="E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 spans="5:30" ht="18" customHeight="1">
      <c r="E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 spans="5:30" ht="18" customHeight="1">
      <c r="E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5:30" ht="18" customHeight="1">
      <c r="E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2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133"/>
  <sheetViews>
    <sheetView zoomScale="80" zoomScaleNormal="80" zoomScalePageLayoutView="0" workbookViewId="0" topLeftCell="A1">
      <selection activeCell="C124" sqref="C124:F138"/>
    </sheetView>
  </sheetViews>
  <sheetFormatPr defaultColWidth="10.875" defaultRowHeight="18" customHeight="1"/>
  <cols>
    <col min="1" max="1" width="9.125" style="1" customWidth="1"/>
    <col min="2" max="2" width="4.875" style="15" customWidth="1"/>
    <col min="3" max="3" width="12.625" style="12" customWidth="1"/>
    <col min="4" max="4" width="11.00390625" style="12" customWidth="1"/>
    <col min="5" max="5" width="12.375" style="12" customWidth="1"/>
    <col min="6" max="6" width="9.125" style="12" customWidth="1"/>
    <col min="7" max="7" width="9.25390625" style="24" customWidth="1"/>
    <col min="8" max="8" width="6.875" style="10" customWidth="1"/>
    <col min="9" max="9" width="7.00390625" style="10" customWidth="1"/>
    <col min="10" max="10" width="8.00390625" style="10" customWidth="1"/>
    <col min="11" max="11" width="7.875" style="5" customWidth="1"/>
    <col min="12" max="12" width="8.00390625" style="1" customWidth="1"/>
    <col min="13" max="13" width="7.75390625" style="1" customWidth="1"/>
    <col min="14" max="14" width="8.00390625" style="1" customWidth="1"/>
    <col min="15" max="15" width="8.625" style="1" customWidth="1"/>
    <col min="16" max="16" width="8.375" style="1" customWidth="1"/>
    <col min="17" max="17" width="9.25390625" style="1" customWidth="1"/>
    <col min="18" max="18" width="9.125" style="1" customWidth="1"/>
    <col min="19" max="19" width="7.75390625" style="1" customWidth="1"/>
    <col min="20" max="21" width="8.875" style="1" customWidth="1"/>
    <col min="22" max="22" width="9.00390625" style="1" customWidth="1"/>
    <col min="23" max="23" width="8.00390625" style="1" customWidth="1"/>
    <col min="24" max="24" width="7.75390625" style="1" customWidth="1"/>
    <col min="25" max="25" width="7.875" style="1" customWidth="1"/>
    <col min="26" max="26" width="6.875" style="1" customWidth="1"/>
    <col min="27" max="27" width="6.75390625" style="1" customWidth="1"/>
    <col min="28" max="28" width="8.00390625" style="1" customWidth="1"/>
    <col min="29" max="29" width="7.875" style="1" customWidth="1"/>
    <col min="30" max="30" width="7.75390625" style="1" customWidth="1"/>
    <col min="31" max="31" width="7.625" style="1" customWidth="1"/>
    <col min="32" max="32" width="6.75390625" style="1" customWidth="1"/>
    <col min="33" max="33" width="8.625" style="1" customWidth="1"/>
    <col min="34" max="34" width="7.75390625" style="1" customWidth="1"/>
    <col min="35" max="35" width="7.875" style="1" customWidth="1"/>
    <col min="36" max="36" width="8.25390625" style="1" customWidth="1"/>
    <col min="37" max="38" width="8.125" style="1" customWidth="1"/>
    <col min="39" max="40" width="7.875" style="1" customWidth="1"/>
    <col min="41" max="41" width="7.75390625" style="1" customWidth="1"/>
    <col min="42" max="42" width="8.125" style="1" customWidth="1"/>
    <col min="43" max="43" width="7.625" style="1" customWidth="1"/>
    <col min="44" max="44" width="7.875" style="1" customWidth="1"/>
    <col min="45" max="16384" width="10.875" style="1" customWidth="1"/>
  </cols>
  <sheetData>
    <row r="1" spans="3:11" s="3" customFormat="1" ht="18" customHeight="1">
      <c r="C1" s="12"/>
      <c r="D1" s="12"/>
      <c r="E1" s="12"/>
      <c r="F1" s="12"/>
      <c r="G1" s="23"/>
      <c r="H1" s="6"/>
      <c r="I1" s="10"/>
      <c r="J1" s="6"/>
      <c r="K1" s="4"/>
    </row>
    <row r="2" spans="3:11" s="3" customFormat="1" ht="18" customHeight="1">
      <c r="C2" s="12"/>
      <c r="D2" s="12"/>
      <c r="E2" s="12"/>
      <c r="F2" s="12"/>
      <c r="G2" s="23"/>
      <c r="H2" s="6"/>
      <c r="I2" s="10"/>
      <c r="J2" s="6"/>
      <c r="K2" s="4"/>
    </row>
    <row r="3" spans="2:44" s="3" customFormat="1" ht="18" customHeight="1">
      <c r="B3" s="11"/>
      <c r="C3" s="12"/>
      <c r="D3" s="12"/>
      <c r="E3" s="12"/>
      <c r="F3" s="12"/>
      <c r="G3" s="23"/>
      <c r="H3" s="6"/>
      <c r="I3" s="10"/>
      <c r="J3" s="7">
        <v>40399</v>
      </c>
      <c r="K3" s="7">
        <v>40420</v>
      </c>
      <c r="L3" s="7">
        <v>40420</v>
      </c>
      <c r="M3" s="7">
        <v>40427</v>
      </c>
      <c r="N3" s="7">
        <v>40447</v>
      </c>
      <c r="O3" s="7">
        <v>40465</v>
      </c>
      <c r="P3" s="7">
        <v>40469</v>
      </c>
      <c r="Q3" s="7">
        <v>40469</v>
      </c>
      <c r="R3" s="7">
        <v>40476</v>
      </c>
      <c r="S3" s="47" t="s">
        <v>475</v>
      </c>
      <c r="T3" s="7">
        <v>40497</v>
      </c>
      <c r="U3" s="7">
        <v>40524</v>
      </c>
      <c r="V3" s="7">
        <v>40532</v>
      </c>
      <c r="W3" s="7">
        <v>40553</v>
      </c>
      <c r="X3" s="7">
        <v>40595</v>
      </c>
      <c r="Y3" s="7">
        <v>40595</v>
      </c>
      <c r="Z3" s="7">
        <v>40602</v>
      </c>
      <c r="AA3" s="7">
        <v>40609</v>
      </c>
      <c r="AB3" s="7">
        <v>40616</v>
      </c>
      <c r="AC3" s="7">
        <v>40630</v>
      </c>
      <c r="AD3" s="7">
        <v>40630</v>
      </c>
      <c r="AE3" s="7">
        <v>40637</v>
      </c>
      <c r="AF3" s="7">
        <v>40637</v>
      </c>
      <c r="AG3" s="7" t="s">
        <v>617</v>
      </c>
      <c r="AH3" s="7">
        <v>40658</v>
      </c>
      <c r="AI3" s="7">
        <v>40673</v>
      </c>
      <c r="AJ3" s="7">
        <v>40679</v>
      </c>
      <c r="AK3" s="7">
        <v>40686</v>
      </c>
      <c r="AL3" s="7">
        <v>40693</v>
      </c>
      <c r="AM3" s="7">
        <v>40693</v>
      </c>
      <c r="AN3" s="7">
        <v>40700</v>
      </c>
      <c r="AO3" s="7">
        <v>40714</v>
      </c>
      <c r="AP3" s="7">
        <v>40721</v>
      </c>
      <c r="AQ3" s="7">
        <v>40739</v>
      </c>
      <c r="AR3" s="7">
        <v>40749</v>
      </c>
    </row>
    <row r="4" spans="2:44" s="3" customFormat="1" ht="18" customHeight="1">
      <c r="B4" s="11"/>
      <c r="C4" s="12"/>
      <c r="D4" s="12"/>
      <c r="E4" s="12"/>
      <c r="F4" s="12"/>
      <c r="G4" s="23"/>
      <c r="H4" s="6"/>
      <c r="I4" s="10"/>
      <c r="J4" s="6" t="s">
        <v>229</v>
      </c>
      <c r="K4" s="6" t="s">
        <v>355</v>
      </c>
      <c r="L4" s="6" t="s">
        <v>357</v>
      </c>
      <c r="M4" s="6" t="s">
        <v>99</v>
      </c>
      <c r="N4" s="6" t="s">
        <v>356</v>
      </c>
      <c r="O4" s="6" t="s">
        <v>381</v>
      </c>
      <c r="P4" s="6" t="s">
        <v>381</v>
      </c>
      <c r="Q4" s="6" t="s">
        <v>383</v>
      </c>
      <c r="R4" s="6" t="s">
        <v>262</v>
      </c>
      <c r="S4" s="47" t="s">
        <v>229</v>
      </c>
      <c r="T4" s="6" t="s">
        <v>120</v>
      </c>
      <c r="U4" s="6" t="s">
        <v>262</v>
      </c>
      <c r="V4" s="6" t="s">
        <v>260</v>
      </c>
      <c r="W4" s="6" t="s">
        <v>485</v>
      </c>
      <c r="X4" s="6" t="s">
        <v>213</v>
      </c>
      <c r="Y4" s="6" t="s">
        <v>154</v>
      </c>
      <c r="Z4" s="6" t="s">
        <v>285</v>
      </c>
      <c r="AA4" s="6" t="s">
        <v>205</v>
      </c>
      <c r="AB4" s="6" t="s">
        <v>352</v>
      </c>
      <c r="AC4" s="6" t="s">
        <v>325</v>
      </c>
      <c r="AD4" s="6" t="s">
        <v>614</v>
      </c>
      <c r="AE4" s="6" t="s">
        <v>616</v>
      </c>
      <c r="AF4" s="6" t="s">
        <v>619</v>
      </c>
      <c r="AG4" s="6" t="s">
        <v>155</v>
      </c>
      <c r="AH4" s="6" t="s">
        <v>213</v>
      </c>
      <c r="AI4" s="6" t="s">
        <v>1</v>
      </c>
      <c r="AJ4" s="6" t="s">
        <v>693</v>
      </c>
      <c r="AK4" s="6" t="s">
        <v>324</v>
      </c>
      <c r="AL4" s="6" t="s">
        <v>356</v>
      </c>
      <c r="AM4" s="6" t="s">
        <v>697</v>
      </c>
      <c r="AN4" s="6" t="s">
        <v>228</v>
      </c>
      <c r="AO4" s="6" t="s">
        <v>701</v>
      </c>
      <c r="AP4" s="6" t="s">
        <v>118</v>
      </c>
      <c r="AQ4" s="6" t="s">
        <v>705</v>
      </c>
      <c r="AR4" s="6" t="s">
        <v>351</v>
      </c>
    </row>
    <row r="5" spans="2:44" s="3" customFormat="1" ht="18" customHeight="1">
      <c r="B5" s="11"/>
      <c r="C5" s="12"/>
      <c r="D5" s="12"/>
      <c r="E5" s="12"/>
      <c r="F5" s="12"/>
      <c r="G5" s="23"/>
      <c r="H5" s="6"/>
      <c r="I5" s="10"/>
      <c r="J5" s="6" t="s">
        <v>3</v>
      </c>
      <c r="K5" s="6" t="s">
        <v>106</v>
      </c>
      <c r="L5" s="6" t="s">
        <v>106</v>
      </c>
      <c r="M5" s="6" t="s">
        <v>117</v>
      </c>
      <c r="N5" s="6" t="s">
        <v>117</v>
      </c>
      <c r="O5" s="6" t="s">
        <v>167</v>
      </c>
      <c r="P5" s="6" t="s">
        <v>385</v>
      </c>
      <c r="Q5" s="6" t="s">
        <v>384</v>
      </c>
      <c r="R5" s="6" t="s">
        <v>117</v>
      </c>
      <c r="S5" s="47" t="s">
        <v>117</v>
      </c>
      <c r="T5" s="6" t="s">
        <v>3</v>
      </c>
      <c r="U5" s="6" t="s">
        <v>477</v>
      </c>
      <c r="V5" s="6" t="s">
        <v>261</v>
      </c>
      <c r="W5" s="6" t="s">
        <v>484</v>
      </c>
      <c r="X5" s="6" t="s">
        <v>117</v>
      </c>
      <c r="Y5" s="6" t="s">
        <v>197</v>
      </c>
      <c r="Z5" s="6" t="s">
        <v>3</v>
      </c>
      <c r="AA5" s="6" t="s">
        <v>206</v>
      </c>
      <c r="AB5" s="6" t="s">
        <v>117</v>
      </c>
      <c r="AC5" s="6" t="s">
        <v>326</v>
      </c>
      <c r="AD5" s="6" t="s">
        <v>3</v>
      </c>
      <c r="AE5" s="6" t="s">
        <v>3</v>
      </c>
      <c r="AF5" s="6" t="s">
        <v>117</v>
      </c>
      <c r="AG5" s="6" t="s">
        <v>302</v>
      </c>
      <c r="AH5" s="6" t="s">
        <v>117</v>
      </c>
      <c r="AI5" s="6" t="s">
        <v>3</v>
      </c>
      <c r="AJ5" s="6" t="s">
        <v>694</v>
      </c>
      <c r="AK5" s="6" t="s">
        <v>117</v>
      </c>
      <c r="AL5" s="6" t="s">
        <v>3</v>
      </c>
      <c r="AM5" s="6" t="s">
        <v>117</v>
      </c>
      <c r="AN5" s="6" t="s">
        <v>3</v>
      </c>
      <c r="AO5" s="6" t="s">
        <v>3</v>
      </c>
      <c r="AP5" s="6" t="s">
        <v>3</v>
      </c>
      <c r="AQ5" s="6" t="s">
        <v>706</v>
      </c>
      <c r="AR5" s="6" t="s">
        <v>3</v>
      </c>
    </row>
    <row r="6" spans="2:44" s="3" customFormat="1" ht="18" customHeight="1">
      <c r="B6" s="38" t="s">
        <v>2</v>
      </c>
      <c r="C6" s="15"/>
      <c r="D6" s="15"/>
      <c r="E6" s="15"/>
      <c r="F6" s="15"/>
      <c r="G6" s="24"/>
      <c r="H6" s="10"/>
      <c r="I6" s="10"/>
      <c r="J6" s="6"/>
      <c r="K6" s="6"/>
      <c r="L6" s="6"/>
      <c r="M6" s="6"/>
      <c r="N6" s="6"/>
      <c r="O6" s="6" t="s">
        <v>106</v>
      </c>
      <c r="P6" s="6" t="s">
        <v>106</v>
      </c>
      <c r="Q6" s="6" t="s">
        <v>3</v>
      </c>
      <c r="R6" s="6"/>
      <c r="S6" s="47"/>
      <c r="T6" s="6"/>
      <c r="U6" s="6" t="s">
        <v>478</v>
      </c>
      <c r="V6" s="6" t="s">
        <v>117</v>
      </c>
      <c r="W6" s="6" t="s">
        <v>3</v>
      </c>
      <c r="X6" s="6"/>
      <c r="Y6" s="6" t="s">
        <v>9</v>
      </c>
      <c r="Z6" s="6"/>
      <c r="AA6" s="6" t="s">
        <v>3</v>
      </c>
      <c r="AB6" s="6"/>
      <c r="AC6" s="6" t="s">
        <v>9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 t="s">
        <v>707</v>
      </c>
      <c r="AR6" s="6"/>
    </row>
    <row r="7" spans="2:44" s="3" customFormat="1" ht="18" customHeight="1">
      <c r="B7" s="46" t="s">
        <v>692</v>
      </c>
      <c r="C7" s="15"/>
      <c r="D7" s="15"/>
      <c r="E7" s="15"/>
      <c r="F7" s="15"/>
      <c r="G7" s="24"/>
      <c r="H7" s="10"/>
      <c r="I7" s="10"/>
      <c r="J7" s="6"/>
      <c r="K7" s="6"/>
      <c r="L7" s="6"/>
      <c r="M7" s="6"/>
      <c r="N7" s="6"/>
      <c r="O7" s="6"/>
      <c r="P7" s="6"/>
      <c r="Q7" s="6"/>
      <c r="R7" s="6"/>
      <c r="S7" s="4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8" customHeight="1">
      <c r="B8" s="38"/>
      <c r="C8" s="15"/>
      <c r="D8" s="15"/>
      <c r="E8" s="15"/>
      <c r="F8" s="15"/>
      <c r="G8" s="24"/>
      <c r="H8" s="10"/>
      <c r="I8" s="10"/>
      <c r="J8" s="6" t="s">
        <v>15</v>
      </c>
      <c r="K8" s="6" t="s">
        <v>95</v>
      </c>
      <c r="L8" s="6" t="s">
        <v>358</v>
      </c>
      <c r="M8" s="6" t="s">
        <v>11</v>
      </c>
      <c r="N8" s="6" t="s">
        <v>11</v>
      </c>
      <c r="O8" s="6" t="s">
        <v>382</v>
      </c>
      <c r="P8" s="6" t="s">
        <v>15</v>
      </c>
      <c r="Q8" s="6" t="s">
        <v>358</v>
      </c>
      <c r="R8" s="6" t="s">
        <v>92</v>
      </c>
      <c r="S8" s="47" t="s">
        <v>11</v>
      </c>
      <c r="T8" s="6" t="s">
        <v>300</v>
      </c>
      <c r="U8" s="6" t="s">
        <v>15</v>
      </c>
      <c r="V8" s="6" t="s">
        <v>14</v>
      </c>
      <c r="W8" s="6" t="s">
        <v>171</v>
      </c>
      <c r="X8" s="6" t="s">
        <v>14</v>
      </c>
      <c r="Y8" s="6" t="s">
        <v>92</v>
      </c>
      <c r="Z8" s="6" t="s">
        <v>119</v>
      </c>
      <c r="AA8" s="6" t="s">
        <v>300</v>
      </c>
      <c r="AB8" s="6" t="s">
        <v>11</v>
      </c>
      <c r="AC8" s="6" t="s">
        <v>171</v>
      </c>
      <c r="AD8" s="6" t="s">
        <v>4</v>
      </c>
      <c r="AE8" s="6" t="s">
        <v>300</v>
      </c>
      <c r="AF8" s="6" t="s">
        <v>11</v>
      </c>
      <c r="AG8" s="6" t="s">
        <v>0</v>
      </c>
      <c r="AH8" s="6" t="s">
        <v>11</v>
      </c>
      <c r="AI8" s="6" t="s">
        <v>308</v>
      </c>
      <c r="AJ8" s="6" t="s">
        <v>382</v>
      </c>
      <c r="AK8" s="6" t="s">
        <v>11</v>
      </c>
      <c r="AL8" s="6" t="s">
        <v>4</v>
      </c>
      <c r="AM8" s="6" t="s">
        <v>698</v>
      </c>
      <c r="AN8" s="6" t="s">
        <v>300</v>
      </c>
      <c r="AO8" s="6" t="s">
        <v>0</v>
      </c>
      <c r="AP8" s="6" t="s">
        <v>15</v>
      </c>
      <c r="AQ8" s="6" t="s">
        <v>15</v>
      </c>
      <c r="AR8" s="6" t="s">
        <v>15</v>
      </c>
    </row>
    <row r="9" spans="2:44" s="3" customFormat="1" ht="18" customHeight="1">
      <c r="B9" s="38" t="s">
        <v>19</v>
      </c>
      <c r="C9" s="15"/>
      <c r="D9" s="15"/>
      <c r="E9" s="15"/>
      <c r="F9" s="15"/>
      <c r="G9" s="40" t="s">
        <v>7</v>
      </c>
      <c r="H9" s="39" t="s">
        <v>20</v>
      </c>
      <c r="I9" s="10"/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8" t="s">
        <v>8</v>
      </c>
      <c r="R9" s="8" t="s">
        <v>8</v>
      </c>
      <c r="S9" s="8" t="s">
        <v>8</v>
      </c>
      <c r="T9" s="8" t="s">
        <v>8</v>
      </c>
      <c r="U9" s="8" t="s">
        <v>8</v>
      </c>
      <c r="V9" s="8" t="s">
        <v>8</v>
      </c>
      <c r="W9" s="8" t="s">
        <v>8</v>
      </c>
      <c r="X9" s="8" t="s">
        <v>8</v>
      </c>
      <c r="Y9" s="8" t="s">
        <v>8</v>
      </c>
      <c r="Z9" s="8" t="s">
        <v>8</v>
      </c>
      <c r="AA9" s="8" t="s">
        <v>8</v>
      </c>
      <c r="AB9" s="8" t="s">
        <v>8</v>
      </c>
      <c r="AC9" s="8" t="s">
        <v>8</v>
      </c>
      <c r="AD9" s="8" t="s">
        <v>8</v>
      </c>
      <c r="AE9" s="8" t="s">
        <v>8</v>
      </c>
      <c r="AF9" s="8" t="s">
        <v>8</v>
      </c>
      <c r="AG9" s="8" t="s">
        <v>8</v>
      </c>
      <c r="AH9" s="8" t="s">
        <v>8</v>
      </c>
      <c r="AI9" s="8" t="s">
        <v>8</v>
      </c>
      <c r="AJ9" s="8" t="s">
        <v>8</v>
      </c>
      <c r="AK9" s="8" t="s">
        <v>8</v>
      </c>
      <c r="AL9" s="8" t="s">
        <v>8</v>
      </c>
      <c r="AM9" s="8" t="s">
        <v>8</v>
      </c>
      <c r="AN9" s="8" t="s">
        <v>8</v>
      </c>
      <c r="AO9" s="8" t="s">
        <v>8</v>
      </c>
      <c r="AP9" s="8" t="s">
        <v>8</v>
      </c>
      <c r="AQ9" s="8" t="s">
        <v>8</v>
      </c>
      <c r="AR9" s="8" t="s">
        <v>8</v>
      </c>
    </row>
    <row r="10" spans="2:44" s="3" customFormat="1" ht="18" customHeight="1">
      <c r="B10" s="39" t="s">
        <v>6</v>
      </c>
      <c r="C10" s="39" t="s">
        <v>21</v>
      </c>
      <c r="D10" s="39" t="s">
        <v>22</v>
      </c>
      <c r="E10" s="39" t="s">
        <v>21</v>
      </c>
      <c r="F10" s="39" t="s">
        <v>22</v>
      </c>
      <c r="G10" s="40" t="s">
        <v>8</v>
      </c>
      <c r="H10" s="39" t="s">
        <v>5</v>
      </c>
      <c r="I10" s="10"/>
      <c r="J10" s="8" t="s">
        <v>13</v>
      </c>
      <c r="K10" s="8" t="s">
        <v>13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  <c r="Y10" s="8" t="s">
        <v>13</v>
      </c>
      <c r="Z10" s="8" t="s">
        <v>13</v>
      </c>
      <c r="AA10" s="8" t="s">
        <v>13</v>
      </c>
      <c r="AB10" s="8" t="s">
        <v>13</v>
      </c>
      <c r="AC10" s="8" t="s">
        <v>13</v>
      </c>
      <c r="AD10" s="8" t="s">
        <v>13</v>
      </c>
      <c r="AE10" s="8" t="s">
        <v>13</v>
      </c>
      <c r="AF10" s="8" t="s">
        <v>13</v>
      </c>
      <c r="AG10" s="8" t="s">
        <v>13</v>
      </c>
      <c r="AH10" s="8" t="s">
        <v>13</v>
      </c>
      <c r="AI10" s="8" t="s">
        <v>13</v>
      </c>
      <c r="AJ10" s="8" t="s">
        <v>13</v>
      </c>
      <c r="AK10" s="8" t="s">
        <v>13</v>
      </c>
      <c r="AL10" s="8" t="s">
        <v>13</v>
      </c>
      <c r="AM10" s="8" t="s">
        <v>13</v>
      </c>
      <c r="AN10" s="8" t="s">
        <v>13</v>
      </c>
      <c r="AO10" s="8" t="s">
        <v>13</v>
      </c>
      <c r="AP10" s="8" t="s">
        <v>13</v>
      </c>
      <c r="AQ10" s="8" t="s">
        <v>13</v>
      </c>
      <c r="AR10" s="8" t="s">
        <v>13</v>
      </c>
    </row>
    <row r="11" spans="2:44" s="3" customFormat="1" ht="18" customHeight="1">
      <c r="B11" s="31">
        <v>1</v>
      </c>
      <c r="C11" s="15" t="s">
        <v>758</v>
      </c>
      <c r="D11" s="37" t="s">
        <v>48</v>
      </c>
      <c r="E11" s="37" t="s">
        <v>49</v>
      </c>
      <c r="F11" s="37" t="s">
        <v>50</v>
      </c>
      <c r="G11" s="17">
        <f>SUM(LARGE(J11:AR11,{1,2,3,4,5,6,7,8,9,10}))</f>
        <v>3325</v>
      </c>
      <c r="H11" s="31">
        <f aca="true" t="shared" si="0" ref="H11:H24">COUNTIF(J11:AR11,"&gt;0")</f>
        <v>23</v>
      </c>
      <c r="I11" s="10"/>
      <c r="J11" s="10">
        <v>129</v>
      </c>
      <c r="K11" s="10">
        <v>120</v>
      </c>
      <c r="L11" s="31">
        <v>0</v>
      </c>
      <c r="M11" s="10">
        <v>280</v>
      </c>
      <c r="N11" s="10">
        <v>340</v>
      </c>
      <c r="O11" s="10">
        <v>269</v>
      </c>
      <c r="P11" s="10">
        <v>468</v>
      </c>
      <c r="Q11" s="31">
        <v>0</v>
      </c>
      <c r="R11" s="31">
        <v>231</v>
      </c>
      <c r="S11" s="50">
        <v>280</v>
      </c>
      <c r="T11" s="10">
        <v>266</v>
      </c>
      <c r="U11" s="50">
        <v>378</v>
      </c>
      <c r="V11" s="50">
        <v>0</v>
      </c>
      <c r="W11" s="31">
        <v>0</v>
      </c>
      <c r="X11" s="50">
        <v>0</v>
      </c>
      <c r="Y11" s="31">
        <v>0</v>
      </c>
      <c r="Z11" s="50">
        <v>167</v>
      </c>
      <c r="AA11" s="10">
        <v>266</v>
      </c>
      <c r="AB11" s="10">
        <v>340</v>
      </c>
      <c r="AC11" s="31">
        <v>0</v>
      </c>
      <c r="AD11" s="10">
        <v>222</v>
      </c>
      <c r="AE11" s="10">
        <v>266</v>
      </c>
      <c r="AF11" s="10">
        <v>0</v>
      </c>
      <c r="AG11" s="31">
        <v>0</v>
      </c>
      <c r="AH11" s="10">
        <v>92</v>
      </c>
      <c r="AI11" s="31">
        <v>0</v>
      </c>
      <c r="AJ11" s="31">
        <v>354</v>
      </c>
      <c r="AK11" s="31">
        <v>0</v>
      </c>
      <c r="AL11" s="31">
        <v>222</v>
      </c>
      <c r="AM11" s="31">
        <v>0</v>
      </c>
      <c r="AN11" s="31">
        <v>266</v>
      </c>
      <c r="AO11" s="31">
        <v>135</v>
      </c>
      <c r="AP11" s="31">
        <v>129</v>
      </c>
      <c r="AQ11" s="31">
        <v>350</v>
      </c>
      <c r="AR11" s="31">
        <v>129</v>
      </c>
    </row>
    <row r="12" spans="2:44" s="3" customFormat="1" ht="18" customHeight="1">
      <c r="B12" s="31">
        <f>B11+1</f>
        <v>2</v>
      </c>
      <c r="C12" s="15" t="s">
        <v>759</v>
      </c>
      <c r="D12" s="15" t="s">
        <v>29</v>
      </c>
      <c r="E12" s="15" t="s">
        <v>130</v>
      </c>
      <c r="F12" s="15" t="s">
        <v>131</v>
      </c>
      <c r="G12" s="17">
        <f>SUM(LARGE(J12:AR12,{1,2,3,4,5,6,7,8,9,10}))</f>
        <v>1652</v>
      </c>
      <c r="H12" s="31">
        <f t="shared" si="0"/>
        <v>8</v>
      </c>
      <c r="I12" s="10"/>
      <c r="J12" s="10">
        <v>303</v>
      </c>
      <c r="K12" s="10">
        <v>0</v>
      </c>
      <c r="L12" s="31">
        <v>0</v>
      </c>
      <c r="M12" s="10">
        <v>152</v>
      </c>
      <c r="N12" s="10">
        <v>0</v>
      </c>
      <c r="O12" s="10">
        <v>0</v>
      </c>
      <c r="P12" s="10">
        <v>385</v>
      </c>
      <c r="Q12" s="31">
        <v>0</v>
      </c>
      <c r="R12" s="31">
        <v>105</v>
      </c>
      <c r="S12" s="50">
        <v>220</v>
      </c>
      <c r="T12" s="10">
        <v>0</v>
      </c>
      <c r="U12" s="50">
        <v>0</v>
      </c>
      <c r="V12" s="50">
        <v>0</v>
      </c>
      <c r="W12" s="31">
        <v>0</v>
      </c>
      <c r="X12" s="50">
        <v>175</v>
      </c>
      <c r="Y12" s="31">
        <v>0</v>
      </c>
      <c r="Z12" s="50">
        <v>0</v>
      </c>
      <c r="AA12" s="10">
        <v>0</v>
      </c>
      <c r="AB12" s="10">
        <v>220</v>
      </c>
      <c r="AC12" s="31">
        <v>0</v>
      </c>
      <c r="AD12" s="10">
        <v>0</v>
      </c>
      <c r="AE12" s="10">
        <v>0</v>
      </c>
      <c r="AF12" s="10">
        <v>0</v>
      </c>
      <c r="AG12" s="31">
        <v>0</v>
      </c>
      <c r="AH12" s="10">
        <v>92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</row>
    <row r="13" spans="2:44" s="3" customFormat="1" ht="18" customHeight="1">
      <c r="B13" s="31">
        <f aca="true" t="shared" si="1" ref="B13:B24">B12+1</f>
        <v>3</v>
      </c>
      <c r="C13" s="14" t="s">
        <v>760</v>
      </c>
      <c r="D13" s="14" t="s">
        <v>216</v>
      </c>
      <c r="E13" s="15" t="s">
        <v>98</v>
      </c>
      <c r="F13" s="15" t="s">
        <v>23</v>
      </c>
      <c r="G13" s="17">
        <f>SUM(LARGE(J13:AR13,{1,2,3,4,5,6,7,8,9,10}))</f>
        <v>1560</v>
      </c>
      <c r="H13" s="31">
        <f t="shared" si="0"/>
        <v>6</v>
      </c>
      <c r="I13" s="10"/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252</v>
      </c>
      <c r="R13" s="31">
        <v>0</v>
      </c>
      <c r="S13" s="50">
        <v>0</v>
      </c>
      <c r="T13" s="10">
        <v>0</v>
      </c>
      <c r="U13" s="50">
        <v>0</v>
      </c>
      <c r="V13" s="50">
        <v>0</v>
      </c>
      <c r="W13" s="31">
        <v>168</v>
      </c>
      <c r="X13" s="50">
        <v>0</v>
      </c>
      <c r="Y13" s="31">
        <v>294</v>
      </c>
      <c r="Z13" s="50">
        <v>0</v>
      </c>
      <c r="AA13" s="10">
        <v>0</v>
      </c>
      <c r="AB13" s="10">
        <v>0</v>
      </c>
      <c r="AC13" s="31">
        <v>204</v>
      </c>
      <c r="AD13" s="10">
        <v>0</v>
      </c>
      <c r="AE13" s="10">
        <v>0</v>
      </c>
      <c r="AF13" s="10">
        <v>0</v>
      </c>
      <c r="AG13" s="31">
        <v>378</v>
      </c>
      <c r="AH13" s="10">
        <v>0</v>
      </c>
      <c r="AI13" s="31">
        <v>264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</row>
    <row r="14" spans="2:44" s="3" customFormat="1" ht="18" customHeight="1">
      <c r="B14" s="31">
        <f t="shared" si="1"/>
        <v>4</v>
      </c>
      <c r="C14" s="15" t="s">
        <v>761</v>
      </c>
      <c r="D14" s="15" t="s">
        <v>149</v>
      </c>
      <c r="E14" s="15" t="s">
        <v>292</v>
      </c>
      <c r="F14" s="15" t="s">
        <v>293</v>
      </c>
      <c r="G14" s="17">
        <f>SUM(LARGE(J14:AR14,{1,2,3,4,5,6,7,8,9,10}))</f>
        <v>1152</v>
      </c>
      <c r="H14" s="31">
        <f t="shared" si="0"/>
        <v>3</v>
      </c>
      <c r="I14" s="10"/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357</v>
      </c>
      <c r="Z14" s="10">
        <v>0</v>
      </c>
      <c r="AA14" s="10">
        <v>0</v>
      </c>
      <c r="AB14" s="10">
        <v>0</v>
      </c>
      <c r="AC14" s="31">
        <v>0</v>
      </c>
      <c r="AD14" s="10">
        <v>0</v>
      </c>
      <c r="AE14" s="10">
        <v>0</v>
      </c>
      <c r="AF14" s="10">
        <v>0</v>
      </c>
      <c r="AG14" s="31">
        <v>459</v>
      </c>
      <c r="AH14" s="10">
        <v>0</v>
      </c>
      <c r="AI14" s="31">
        <v>336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</row>
    <row r="15" spans="2:44" s="3" customFormat="1" ht="18" customHeight="1">
      <c r="B15" s="31">
        <f t="shared" si="1"/>
        <v>5</v>
      </c>
      <c r="C15" s="14" t="s">
        <v>763</v>
      </c>
      <c r="D15" s="14" t="s">
        <v>461</v>
      </c>
      <c r="E15" s="15" t="s">
        <v>275</v>
      </c>
      <c r="F15" s="15" t="s">
        <v>276</v>
      </c>
      <c r="G15" s="17">
        <f>SUM(LARGE(J15:AR15,{1,2,3,4,5,6,7,8,9,10}))</f>
        <v>942</v>
      </c>
      <c r="H15" s="31">
        <f t="shared" si="0"/>
        <v>4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198</v>
      </c>
      <c r="R15" s="10">
        <v>0</v>
      </c>
      <c r="S15" s="50">
        <v>0</v>
      </c>
      <c r="T15" s="10">
        <v>0</v>
      </c>
      <c r="U15" s="50">
        <v>0</v>
      </c>
      <c r="V15" s="50">
        <v>0</v>
      </c>
      <c r="W15" s="31">
        <v>240</v>
      </c>
      <c r="X15" s="50">
        <v>0</v>
      </c>
      <c r="Y15" s="31">
        <v>0</v>
      </c>
      <c r="Z15" s="50">
        <v>0</v>
      </c>
      <c r="AA15" s="10">
        <v>0</v>
      </c>
      <c r="AB15" s="10">
        <v>0</v>
      </c>
      <c r="AC15" s="31">
        <v>240</v>
      </c>
      <c r="AD15" s="10">
        <v>0</v>
      </c>
      <c r="AE15" s="10">
        <v>0</v>
      </c>
      <c r="AF15" s="10">
        <v>0</v>
      </c>
      <c r="AG15" s="31">
        <v>0</v>
      </c>
      <c r="AH15" s="10">
        <v>0</v>
      </c>
      <c r="AI15" s="31">
        <v>264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</row>
    <row r="16" spans="2:44" s="3" customFormat="1" ht="18" customHeight="1">
      <c r="B16" s="31">
        <f t="shared" si="1"/>
        <v>6</v>
      </c>
      <c r="C16" s="15" t="s">
        <v>764</v>
      </c>
      <c r="D16" s="37" t="s">
        <v>38</v>
      </c>
      <c r="E16" s="37" t="s">
        <v>189</v>
      </c>
      <c r="F16" s="37" t="s">
        <v>210</v>
      </c>
      <c r="G16" s="17">
        <f>SUM(LARGE(J16:AR16,{1,2,3,4,5,6,7,8,9,10}))</f>
        <v>726</v>
      </c>
      <c r="H16" s="31">
        <f t="shared" si="0"/>
        <v>3</v>
      </c>
      <c r="I16" s="10"/>
      <c r="J16" s="10">
        <v>0</v>
      </c>
      <c r="K16" s="10">
        <v>0</v>
      </c>
      <c r="L16" s="31">
        <v>0</v>
      </c>
      <c r="M16" s="10">
        <v>0</v>
      </c>
      <c r="N16" s="10">
        <v>0</v>
      </c>
      <c r="O16" s="10">
        <v>13</v>
      </c>
      <c r="P16" s="10">
        <v>0</v>
      </c>
      <c r="Q16" s="31">
        <v>0</v>
      </c>
      <c r="R16" s="31">
        <v>0</v>
      </c>
      <c r="S16" s="50">
        <v>0</v>
      </c>
      <c r="T16" s="10">
        <v>0</v>
      </c>
      <c r="U16" s="50">
        <v>0</v>
      </c>
      <c r="V16" s="50">
        <v>0</v>
      </c>
      <c r="W16" s="31">
        <v>0</v>
      </c>
      <c r="X16" s="50">
        <v>0</v>
      </c>
      <c r="Y16" s="31">
        <v>294</v>
      </c>
      <c r="Z16" s="50">
        <v>0</v>
      </c>
      <c r="AA16" s="10">
        <v>0</v>
      </c>
      <c r="AB16" s="10">
        <v>0</v>
      </c>
      <c r="AC16" s="31">
        <v>0</v>
      </c>
      <c r="AD16" s="10">
        <v>0</v>
      </c>
      <c r="AE16" s="10">
        <v>0</v>
      </c>
      <c r="AF16" s="10">
        <v>0</v>
      </c>
      <c r="AG16" s="31">
        <v>419</v>
      </c>
      <c r="AH16" s="10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</row>
    <row r="17" spans="2:44" s="3" customFormat="1" ht="18" customHeight="1">
      <c r="B17" s="31">
        <f t="shared" si="1"/>
        <v>7</v>
      </c>
      <c r="C17" s="15" t="s">
        <v>762</v>
      </c>
      <c r="D17" s="37" t="s">
        <v>89</v>
      </c>
      <c r="E17" s="15" t="s">
        <v>65</v>
      </c>
      <c r="F17" s="15" t="s">
        <v>353</v>
      </c>
      <c r="G17" s="17">
        <f>SUM(LARGE(J17:AR17,{1,2,3,4,5,6,7,8,9,10}))</f>
        <v>590</v>
      </c>
      <c r="H17" s="31">
        <f t="shared" si="0"/>
        <v>3</v>
      </c>
      <c r="I17" s="10"/>
      <c r="J17" s="10">
        <v>303</v>
      </c>
      <c r="K17" s="10">
        <v>0</v>
      </c>
      <c r="L17" s="31">
        <v>0</v>
      </c>
      <c r="M17" s="10">
        <v>152</v>
      </c>
      <c r="N17" s="10">
        <v>0</v>
      </c>
      <c r="O17" s="10">
        <v>0</v>
      </c>
      <c r="P17" s="10">
        <v>0</v>
      </c>
      <c r="Q17" s="31">
        <v>0</v>
      </c>
      <c r="R17" s="31">
        <v>0</v>
      </c>
      <c r="S17" s="50">
        <v>0</v>
      </c>
      <c r="T17" s="10">
        <v>0</v>
      </c>
      <c r="U17" s="50">
        <v>135</v>
      </c>
      <c r="V17" s="50">
        <v>0</v>
      </c>
      <c r="W17" s="31">
        <v>0</v>
      </c>
      <c r="X17" s="50">
        <v>0</v>
      </c>
      <c r="Y17" s="31">
        <v>0</v>
      </c>
      <c r="Z17" s="50">
        <v>0</v>
      </c>
      <c r="AA17" s="10">
        <v>0</v>
      </c>
      <c r="AB17" s="10">
        <v>0</v>
      </c>
      <c r="AC17" s="31">
        <v>0</v>
      </c>
      <c r="AD17" s="10">
        <v>0</v>
      </c>
      <c r="AE17" s="10">
        <v>0</v>
      </c>
      <c r="AF17" s="10">
        <v>0</v>
      </c>
      <c r="AG17" s="31">
        <v>0</v>
      </c>
      <c r="AH17" s="10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</row>
    <row r="18" spans="2:44" s="3" customFormat="1" ht="18" customHeight="1">
      <c r="B18" s="31">
        <f t="shared" si="1"/>
        <v>8</v>
      </c>
      <c r="C18" s="15" t="s">
        <v>765</v>
      </c>
      <c r="D18" s="15" t="s">
        <v>517</v>
      </c>
      <c r="E18" s="15" t="s">
        <v>516</v>
      </c>
      <c r="F18" s="15" t="s">
        <v>81</v>
      </c>
      <c r="G18" s="17">
        <f>SUM(LARGE(J18:AR18,{1,2,3,4,5,6,7,8,9,10}))</f>
        <v>579</v>
      </c>
      <c r="H18" s="31">
        <f t="shared" si="0"/>
        <v>3</v>
      </c>
      <c r="I18" s="10"/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132</v>
      </c>
      <c r="X18" s="50">
        <v>0</v>
      </c>
      <c r="Y18" s="31">
        <v>231</v>
      </c>
      <c r="Z18" s="50">
        <v>0</v>
      </c>
      <c r="AA18" s="10">
        <v>0</v>
      </c>
      <c r="AB18" s="10">
        <v>0</v>
      </c>
      <c r="AC18" s="31">
        <v>0</v>
      </c>
      <c r="AD18" s="10">
        <v>0</v>
      </c>
      <c r="AE18" s="10">
        <v>0</v>
      </c>
      <c r="AF18" s="10">
        <v>0</v>
      </c>
      <c r="AG18" s="31">
        <v>216</v>
      </c>
      <c r="AH18" s="10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</row>
    <row r="19" spans="2:44" s="3" customFormat="1" ht="18" customHeight="1">
      <c r="B19" s="31">
        <f t="shared" si="1"/>
        <v>9</v>
      </c>
      <c r="C19" s="15" t="s">
        <v>766</v>
      </c>
      <c r="D19" s="15" t="s">
        <v>365</v>
      </c>
      <c r="E19" s="15" t="s">
        <v>370</v>
      </c>
      <c r="F19" s="15" t="s">
        <v>48</v>
      </c>
      <c r="G19" s="17">
        <f>SUM(LARGE(J19:AR19,{1,2,3,4,5,6,7,8,9,10}))</f>
        <v>429</v>
      </c>
      <c r="H19" s="31">
        <f t="shared" si="0"/>
        <v>2</v>
      </c>
      <c r="I19" s="10"/>
      <c r="J19" s="10">
        <v>0</v>
      </c>
      <c r="K19" s="10">
        <v>0</v>
      </c>
      <c r="L19" s="10">
        <v>198</v>
      </c>
      <c r="M19" s="10">
        <v>0</v>
      </c>
      <c r="N19" s="10">
        <v>0</v>
      </c>
      <c r="O19" s="10">
        <v>0</v>
      </c>
      <c r="P19" s="10">
        <v>0</v>
      </c>
      <c r="Q19" s="31">
        <v>0</v>
      </c>
      <c r="R19" s="31">
        <v>0</v>
      </c>
      <c r="S19" s="50">
        <v>0</v>
      </c>
      <c r="T19" s="10">
        <v>0</v>
      </c>
      <c r="U19" s="50">
        <v>0</v>
      </c>
      <c r="V19" s="50">
        <v>0</v>
      </c>
      <c r="W19" s="31">
        <v>0</v>
      </c>
      <c r="X19" s="50">
        <v>0</v>
      </c>
      <c r="Y19" s="31">
        <v>231</v>
      </c>
      <c r="Z19" s="50">
        <v>0</v>
      </c>
      <c r="AA19" s="10">
        <v>0</v>
      </c>
      <c r="AB19" s="10">
        <v>0</v>
      </c>
      <c r="AC19" s="31">
        <v>0</v>
      </c>
      <c r="AD19" s="10">
        <v>0</v>
      </c>
      <c r="AE19" s="10">
        <v>0</v>
      </c>
      <c r="AF19" s="10">
        <v>0</v>
      </c>
      <c r="AG19" s="31">
        <v>0</v>
      </c>
      <c r="AH19" s="10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</row>
    <row r="20" spans="2:44" s="3" customFormat="1" ht="18" customHeight="1">
      <c r="B20" s="31">
        <f t="shared" si="1"/>
        <v>10</v>
      </c>
      <c r="C20" s="15" t="s">
        <v>767</v>
      </c>
      <c r="D20" s="37" t="s">
        <v>175</v>
      </c>
      <c r="E20" s="37" t="s">
        <v>186</v>
      </c>
      <c r="F20" s="37" t="s">
        <v>187</v>
      </c>
      <c r="G20" s="17">
        <f>SUM(LARGE(J20:AR20,{1,2,3,4,5,6,7,8,9,10}))</f>
        <v>384</v>
      </c>
      <c r="H20" s="31">
        <f t="shared" si="0"/>
        <v>2</v>
      </c>
      <c r="I20" s="10"/>
      <c r="J20" s="10">
        <v>0</v>
      </c>
      <c r="K20" s="10">
        <v>0</v>
      </c>
      <c r="L20" s="31">
        <v>0</v>
      </c>
      <c r="M20" s="10">
        <v>0</v>
      </c>
      <c r="N20" s="10">
        <v>0</v>
      </c>
      <c r="O20" s="10">
        <v>0</v>
      </c>
      <c r="P20" s="10">
        <v>0</v>
      </c>
      <c r="Q20" s="31">
        <v>252</v>
      </c>
      <c r="R20" s="31">
        <v>0</v>
      </c>
      <c r="S20" s="50">
        <v>0</v>
      </c>
      <c r="T20" s="10">
        <v>0</v>
      </c>
      <c r="U20" s="50">
        <v>0</v>
      </c>
      <c r="V20" s="50">
        <v>0</v>
      </c>
      <c r="W20" s="31">
        <v>132</v>
      </c>
      <c r="X20" s="50">
        <v>0</v>
      </c>
      <c r="Y20" s="31">
        <v>0</v>
      </c>
      <c r="Z20" s="50">
        <v>0</v>
      </c>
      <c r="AA20" s="10">
        <v>0</v>
      </c>
      <c r="AB20" s="10">
        <v>0</v>
      </c>
      <c r="AC20" s="31">
        <v>0</v>
      </c>
      <c r="AD20" s="10">
        <v>0</v>
      </c>
      <c r="AE20" s="10">
        <v>0</v>
      </c>
      <c r="AF20" s="10">
        <v>0</v>
      </c>
      <c r="AG20" s="31">
        <v>0</v>
      </c>
      <c r="AH20" s="10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</row>
    <row r="21" spans="2:44" s="3" customFormat="1" ht="18" customHeight="1">
      <c r="B21" s="31">
        <f t="shared" si="1"/>
        <v>11</v>
      </c>
      <c r="C21" s="15" t="s">
        <v>768</v>
      </c>
      <c r="D21" s="15" t="s">
        <v>236</v>
      </c>
      <c r="E21" s="15" t="s">
        <v>243</v>
      </c>
      <c r="F21" s="15" t="s">
        <v>244</v>
      </c>
      <c r="G21" s="17">
        <f>SUM(LARGE(J21:AR21,{1,2,3,4,5,6,7,8,9,10}))</f>
        <v>330</v>
      </c>
      <c r="H21" s="31">
        <f t="shared" si="0"/>
        <v>2</v>
      </c>
      <c r="I21" s="10"/>
      <c r="J21" s="10">
        <v>0</v>
      </c>
      <c r="K21" s="10">
        <v>0</v>
      </c>
      <c r="L21" s="31">
        <v>0</v>
      </c>
      <c r="M21" s="10">
        <v>0</v>
      </c>
      <c r="N21" s="10">
        <v>0</v>
      </c>
      <c r="O21" s="10">
        <v>0</v>
      </c>
      <c r="P21" s="10">
        <v>0</v>
      </c>
      <c r="Q21" s="31">
        <v>198</v>
      </c>
      <c r="R21" s="31">
        <v>0</v>
      </c>
      <c r="S21" s="50">
        <v>0</v>
      </c>
      <c r="T21" s="10">
        <v>0</v>
      </c>
      <c r="U21" s="50">
        <v>0</v>
      </c>
      <c r="V21" s="50">
        <v>0</v>
      </c>
      <c r="W21" s="31">
        <v>132</v>
      </c>
      <c r="X21" s="50">
        <v>0</v>
      </c>
      <c r="Y21" s="31">
        <v>0</v>
      </c>
      <c r="Z21" s="50">
        <v>0</v>
      </c>
      <c r="AA21" s="10">
        <v>0</v>
      </c>
      <c r="AB21" s="10">
        <v>0</v>
      </c>
      <c r="AC21" s="31">
        <v>0</v>
      </c>
      <c r="AD21" s="10">
        <v>0</v>
      </c>
      <c r="AE21" s="10">
        <v>0</v>
      </c>
      <c r="AF21" s="10">
        <v>0</v>
      </c>
      <c r="AG21" s="31">
        <v>0</v>
      </c>
      <c r="AH21" s="10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</row>
    <row r="22" spans="2:44" s="3" customFormat="1" ht="18" customHeight="1">
      <c r="B22" s="31">
        <f t="shared" si="1"/>
        <v>12</v>
      </c>
      <c r="C22" s="15" t="s">
        <v>770</v>
      </c>
      <c r="D22" s="15" t="s">
        <v>200</v>
      </c>
      <c r="E22" s="15" t="s">
        <v>471</v>
      </c>
      <c r="F22" s="15" t="s">
        <v>472</v>
      </c>
      <c r="G22" s="17">
        <f>SUM(LARGE(J22:AR22,{1,2,3,4,5,6,7,8,9,10}))</f>
        <v>303</v>
      </c>
      <c r="H22" s="31">
        <f t="shared" si="0"/>
        <v>2</v>
      </c>
      <c r="I22" s="10"/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50">
        <v>0</v>
      </c>
      <c r="T22" s="10">
        <v>0</v>
      </c>
      <c r="U22" s="50">
        <v>135</v>
      </c>
      <c r="V22" s="50">
        <v>0</v>
      </c>
      <c r="W22" s="31">
        <v>0</v>
      </c>
      <c r="X22" s="50">
        <v>0</v>
      </c>
      <c r="Y22" s="31">
        <v>168</v>
      </c>
      <c r="Z22" s="50">
        <v>0</v>
      </c>
      <c r="AA22" s="10">
        <v>0</v>
      </c>
      <c r="AB22" s="10">
        <v>0</v>
      </c>
      <c r="AC22" s="31">
        <v>0</v>
      </c>
      <c r="AD22" s="10">
        <v>0</v>
      </c>
      <c r="AE22" s="10">
        <v>0</v>
      </c>
      <c r="AF22" s="10">
        <v>0</v>
      </c>
      <c r="AG22" s="31">
        <v>0</v>
      </c>
      <c r="AH22" s="10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</row>
    <row r="23" spans="2:44" s="3" customFormat="1" ht="18" customHeight="1">
      <c r="B23" s="31">
        <f t="shared" si="1"/>
        <v>13</v>
      </c>
      <c r="C23" s="15" t="s">
        <v>769</v>
      </c>
      <c r="D23" s="15" t="s">
        <v>54</v>
      </c>
      <c r="E23" s="15" t="s">
        <v>98</v>
      </c>
      <c r="F23" s="15" t="s">
        <v>23</v>
      </c>
      <c r="G23" s="17">
        <f>SUM(LARGE(J23:AR23,{1,2,3,4,5,6,7,8,9,10}))</f>
        <v>208</v>
      </c>
      <c r="H23" s="31">
        <f t="shared" si="0"/>
        <v>4</v>
      </c>
      <c r="I23" s="10"/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17</v>
      </c>
      <c r="AL23" s="31">
        <v>0</v>
      </c>
      <c r="AM23" s="31">
        <v>35</v>
      </c>
      <c r="AN23" s="31">
        <v>0</v>
      </c>
      <c r="AO23" s="31">
        <v>27</v>
      </c>
      <c r="AP23" s="31">
        <v>129</v>
      </c>
      <c r="AQ23" s="31">
        <v>0</v>
      </c>
      <c r="AR23" s="31">
        <v>0</v>
      </c>
    </row>
    <row r="24" spans="2:44" s="3" customFormat="1" ht="18" customHeight="1">
      <c r="B24" s="31">
        <f t="shared" si="1"/>
        <v>14</v>
      </c>
      <c r="C24" s="15" t="s">
        <v>771</v>
      </c>
      <c r="D24" s="15" t="s">
        <v>221</v>
      </c>
      <c r="E24" s="15" t="s">
        <v>434</v>
      </c>
      <c r="F24" s="15" t="s">
        <v>435</v>
      </c>
      <c r="G24" s="17">
        <f>SUM(LARGE(J24:AR24,{1,2,3,4,5,6,7,8,9,10}))</f>
        <v>186</v>
      </c>
      <c r="H24" s="31">
        <f t="shared" si="0"/>
        <v>2</v>
      </c>
      <c r="I24" s="10"/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90</v>
      </c>
      <c r="R24" s="31">
        <v>0</v>
      </c>
      <c r="S24" s="50">
        <v>0</v>
      </c>
      <c r="T24" s="10">
        <v>0</v>
      </c>
      <c r="U24" s="50">
        <v>0</v>
      </c>
      <c r="V24" s="50">
        <v>0</v>
      </c>
      <c r="W24" s="31">
        <v>96</v>
      </c>
      <c r="X24" s="50">
        <v>0</v>
      </c>
      <c r="Y24" s="31">
        <v>0</v>
      </c>
      <c r="Z24" s="50">
        <v>0</v>
      </c>
      <c r="AA24" s="10">
        <v>0</v>
      </c>
      <c r="AB24" s="10">
        <v>0</v>
      </c>
      <c r="AC24" s="31">
        <v>0</v>
      </c>
      <c r="AD24" s="10">
        <v>0</v>
      </c>
      <c r="AE24" s="10">
        <v>0</v>
      </c>
      <c r="AF24" s="10">
        <v>0</v>
      </c>
      <c r="AG24" s="31">
        <v>0</v>
      </c>
      <c r="AH24" s="10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</row>
    <row r="25" spans="2:44" s="3" customFormat="1" ht="18" customHeight="1">
      <c r="B25" s="31"/>
      <c r="C25" s="15"/>
      <c r="D25" s="15"/>
      <c r="E25" s="15"/>
      <c r="F25" s="15"/>
      <c r="G25" s="17"/>
      <c r="H25" s="31"/>
      <c r="I25" s="10"/>
      <c r="J25" s="31"/>
      <c r="K25" s="31"/>
      <c r="L25" s="31"/>
      <c r="M25" s="31"/>
      <c r="N25" s="31"/>
      <c r="O25" s="31"/>
      <c r="P25" s="31"/>
      <c r="Q25" s="31"/>
      <c r="R25" s="31"/>
      <c r="S25" s="50"/>
      <c r="T25" s="10"/>
      <c r="U25" s="50"/>
      <c r="V25" s="50"/>
      <c r="W25" s="31"/>
      <c r="X25" s="50"/>
      <c r="Y25" s="31"/>
      <c r="Z25" s="50"/>
      <c r="AA25" s="10"/>
      <c r="AB25" s="10"/>
      <c r="AC25" s="31"/>
      <c r="AD25" s="10"/>
      <c r="AE25" s="10"/>
      <c r="AF25" s="10"/>
      <c r="AG25" s="31"/>
      <c r="AH25" s="10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2:44" s="3" customFormat="1" ht="18" customHeight="1">
      <c r="B26" s="31" t="s">
        <v>10</v>
      </c>
      <c r="C26" s="37" t="s">
        <v>184</v>
      </c>
      <c r="D26" s="37" t="s">
        <v>185</v>
      </c>
      <c r="E26" s="14" t="s">
        <v>238</v>
      </c>
      <c r="F26" s="14" t="s">
        <v>239</v>
      </c>
      <c r="G26" s="17">
        <f>SUM(LARGE(J26:AR26,{1,2,3,4,5,6,7,8,9,10}))</f>
        <v>198</v>
      </c>
      <c r="H26" s="31">
        <f aca="true" t="shared" si="2" ref="H26:H57">COUNTIF(J26:AR26,"&gt;0")</f>
        <v>1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198</v>
      </c>
      <c r="R26" s="31">
        <v>0</v>
      </c>
      <c r="S26" s="50">
        <v>0</v>
      </c>
      <c r="T26" s="10">
        <v>0</v>
      </c>
      <c r="U26" s="50">
        <v>0</v>
      </c>
      <c r="V26" s="50">
        <v>0</v>
      </c>
      <c r="W26" s="31">
        <v>0</v>
      </c>
      <c r="X26" s="50">
        <v>0</v>
      </c>
      <c r="Y26" s="31">
        <v>0</v>
      </c>
      <c r="Z26" s="50">
        <v>0</v>
      </c>
      <c r="AA26" s="10">
        <v>0</v>
      </c>
      <c r="AB26" s="10">
        <v>0</v>
      </c>
      <c r="AC26" s="31">
        <v>0</v>
      </c>
      <c r="AD26" s="10">
        <v>0</v>
      </c>
      <c r="AE26" s="10">
        <v>0</v>
      </c>
      <c r="AF26" s="10">
        <v>0</v>
      </c>
      <c r="AG26" s="31">
        <v>0</v>
      </c>
      <c r="AH26" s="10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</row>
    <row r="27" spans="2:44" s="3" customFormat="1" ht="18" customHeight="1">
      <c r="B27" s="31" t="s">
        <v>10</v>
      </c>
      <c r="C27" s="15" t="s">
        <v>392</v>
      </c>
      <c r="D27" s="15" t="s">
        <v>393</v>
      </c>
      <c r="E27" s="15" t="s">
        <v>36</v>
      </c>
      <c r="F27" s="15" t="s">
        <v>395</v>
      </c>
      <c r="G27" s="17">
        <f>SUM(LARGE(J27:AR27,{1,2,3,4,5,6,7,8,9,10}))</f>
        <v>90</v>
      </c>
      <c r="H27" s="31">
        <f t="shared" si="2"/>
        <v>1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90</v>
      </c>
      <c r="R27" s="31">
        <v>0</v>
      </c>
      <c r="S27" s="50">
        <v>0</v>
      </c>
      <c r="T27" s="10">
        <v>0</v>
      </c>
      <c r="U27" s="50">
        <v>0</v>
      </c>
      <c r="V27" s="50">
        <v>0</v>
      </c>
      <c r="W27" s="31">
        <v>0</v>
      </c>
      <c r="X27" s="50">
        <v>0</v>
      </c>
      <c r="Y27" s="31">
        <v>0</v>
      </c>
      <c r="Z27" s="50">
        <v>0</v>
      </c>
      <c r="AA27" s="10">
        <v>0</v>
      </c>
      <c r="AB27" s="10">
        <v>0</v>
      </c>
      <c r="AC27" s="31">
        <v>0</v>
      </c>
      <c r="AD27" s="10">
        <v>0</v>
      </c>
      <c r="AE27" s="10">
        <v>0</v>
      </c>
      <c r="AF27" s="10">
        <v>0</v>
      </c>
      <c r="AG27" s="31">
        <v>0</v>
      </c>
      <c r="AH27" s="10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</row>
    <row r="28" spans="2:44" s="3" customFormat="1" ht="18" customHeight="1">
      <c r="B28" s="31" t="s">
        <v>10</v>
      </c>
      <c r="C28" s="37" t="s">
        <v>121</v>
      </c>
      <c r="D28" s="37" t="s">
        <v>122</v>
      </c>
      <c r="E28" s="15" t="s">
        <v>232</v>
      </c>
      <c r="F28" s="15" t="s">
        <v>233</v>
      </c>
      <c r="G28" s="17">
        <f>SUM(LARGE(J28:AR28,{1,2,3,4,5,6,7,8,9,10}))</f>
        <v>252</v>
      </c>
      <c r="H28" s="31">
        <f t="shared" si="2"/>
        <v>1</v>
      </c>
      <c r="J28" s="10">
        <v>0</v>
      </c>
      <c r="K28" s="10">
        <v>0</v>
      </c>
      <c r="L28" s="10">
        <v>252</v>
      </c>
      <c r="M28" s="10">
        <v>0</v>
      </c>
      <c r="N28" s="10">
        <v>0</v>
      </c>
      <c r="O28" s="10">
        <v>0</v>
      </c>
      <c r="P28" s="10">
        <v>0</v>
      </c>
      <c r="Q28" s="31">
        <v>0</v>
      </c>
      <c r="R28" s="31">
        <v>0</v>
      </c>
      <c r="S28" s="50">
        <v>0</v>
      </c>
      <c r="T28" s="10">
        <v>0</v>
      </c>
      <c r="U28" s="50">
        <v>0</v>
      </c>
      <c r="V28" s="50">
        <v>0</v>
      </c>
      <c r="W28" s="31">
        <v>0</v>
      </c>
      <c r="X28" s="50">
        <v>0</v>
      </c>
      <c r="Y28" s="31">
        <v>0</v>
      </c>
      <c r="Z28" s="50">
        <v>0</v>
      </c>
      <c r="AA28" s="10">
        <v>0</v>
      </c>
      <c r="AB28" s="10">
        <v>0</v>
      </c>
      <c r="AC28" s="31">
        <v>0</v>
      </c>
      <c r="AD28" s="10">
        <v>0</v>
      </c>
      <c r="AE28" s="10">
        <v>0</v>
      </c>
      <c r="AF28" s="10">
        <v>0</v>
      </c>
      <c r="AG28" s="31">
        <v>0</v>
      </c>
      <c r="AH28" s="10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</row>
    <row r="29" spans="2:44" s="3" customFormat="1" ht="18" customHeight="1">
      <c r="B29" s="31" t="s">
        <v>10</v>
      </c>
      <c r="C29" s="15" t="s">
        <v>525</v>
      </c>
      <c r="D29" s="15" t="s">
        <v>526</v>
      </c>
      <c r="E29" s="15" t="s">
        <v>399</v>
      </c>
      <c r="F29" s="15" t="s">
        <v>527</v>
      </c>
      <c r="G29" s="17">
        <f>SUM(LARGE(J29:AR29,{1,2,3,4,5,6,7,8,9,10}))</f>
        <v>96</v>
      </c>
      <c r="H29" s="31">
        <f t="shared" si="2"/>
        <v>1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96</v>
      </c>
      <c r="X29" s="50">
        <v>0</v>
      </c>
      <c r="Y29" s="31">
        <v>0</v>
      </c>
      <c r="Z29" s="50">
        <v>0</v>
      </c>
      <c r="AA29" s="10">
        <v>0</v>
      </c>
      <c r="AB29" s="10">
        <v>0</v>
      </c>
      <c r="AC29" s="31">
        <v>0</v>
      </c>
      <c r="AD29" s="10">
        <v>0</v>
      </c>
      <c r="AE29" s="10">
        <v>0</v>
      </c>
      <c r="AF29" s="10">
        <v>0</v>
      </c>
      <c r="AG29" s="31">
        <v>0</v>
      </c>
      <c r="AH29" s="10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</row>
    <row r="30" spans="2:44" s="3" customFormat="1" ht="18" customHeight="1">
      <c r="B30" s="31" t="s">
        <v>10</v>
      </c>
      <c r="C30" s="15" t="s">
        <v>629</v>
      </c>
      <c r="D30" s="15" t="s">
        <v>630</v>
      </c>
      <c r="E30" s="15" t="s">
        <v>624</v>
      </c>
      <c r="F30" s="15" t="s">
        <v>625</v>
      </c>
      <c r="G30" s="17">
        <f>SUM(LARGE(J30:AR30,{1,2,3,4,5,6,7,8,9,10}))</f>
        <v>297</v>
      </c>
      <c r="H30" s="31">
        <f t="shared" si="2"/>
        <v>1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297</v>
      </c>
      <c r="AH30" s="10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</row>
    <row r="31" spans="2:44" s="3" customFormat="1" ht="18" customHeight="1">
      <c r="B31" s="31" t="s">
        <v>10</v>
      </c>
      <c r="C31" s="15" t="s">
        <v>436</v>
      </c>
      <c r="D31" s="15" t="s">
        <v>145</v>
      </c>
      <c r="E31" s="15" t="s">
        <v>141</v>
      </c>
      <c r="F31" s="15" t="s">
        <v>437</v>
      </c>
      <c r="G31" s="17">
        <f>SUM(LARGE(J31:AR31,{1,2,3,4,5,6,7,8,9,10}))</f>
        <v>90</v>
      </c>
      <c r="H31" s="31">
        <f t="shared" si="2"/>
        <v>1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90</v>
      </c>
      <c r="R31" s="31">
        <v>0</v>
      </c>
      <c r="S31" s="50">
        <v>0</v>
      </c>
      <c r="T31" s="10">
        <v>0</v>
      </c>
      <c r="U31" s="50">
        <v>0</v>
      </c>
      <c r="V31" s="50">
        <v>0</v>
      </c>
      <c r="W31" s="31">
        <v>0</v>
      </c>
      <c r="X31" s="50">
        <v>0</v>
      </c>
      <c r="Y31" s="31">
        <v>0</v>
      </c>
      <c r="Z31" s="50">
        <v>0</v>
      </c>
      <c r="AA31" s="10">
        <v>0</v>
      </c>
      <c r="AB31" s="10">
        <v>0</v>
      </c>
      <c r="AC31" s="31">
        <v>0</v>
      </c>
      <c r="AD31" s="10">
        <v>0</v>
      </c>
      <c r="AE31" s="10">
        <v>0</v>
      </c>
      <c r="AF31" s="10">
        <v>0</v>
      </c>
      <c r="AG31" s="31">
        <v>0</v>
      </c>
      <c r="AH31" s="10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</row>
    <row r="32" spans="2:44" s="3" customFormat="1" ht="18" customHeight="1">
      <c r="B32" s="31" t="s">
        <v>10</v>
      </c>
      <c r="C32" s="15" t="s">
        <v>594</v>
      </c>
      <c r="D32" s="15" t="s">
        <v>595</v>
      </c>
      <c r="E32" s="15" t="s">
        <v>588</v>
      </c>
      <c r="F32" s="15" t="s">
        <v>340</v>
      </c>
      <c r="G32" s="17">
        <f>SUM(LARGE(J32:AR32,{1,2,3,4,5,6,7,8,9,10}))</f>
        <v>168</v>
      </c>
      <c r="H32" s="31">
        <f t="shared" si="2"/>
        <v>1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168</v>
      </c>
      <c r="AD32" s="10">
        <v>0</v>
      </c>
      <c r="AE32" s="10">
        <v>0</v>
      </c>
      <c r="AF32" s="10">
        <v>0</v>
      </c>
      <c r="AG32" s="31">
        <v>0</v>
      </c>
      <c r="AH32" s="10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</row>
    <row r="33" spans="2:44" s="3" customFormat="1" ht="18" customHeight="1">
      <c r="B33" s="31" t="s">
        <v>10</v>
      </c>
      <c r="C33" s="15" t="s">
        <v>600</v>
      </c>
      <c r="D33" s="15" t="s">
        <v>601</v>
      </c>
      <c r="E33" s="15" t="s">
        <v>52</v>
      </c>
      <c r="F33" s="15" t="s">
        <v>192</v>
      </c>
      <c r="G33" s="17">
        <f>SUM(LARGE(J33:AR33,{1,2,3,4,5,6,7,8,9,10}))</f>
        <v>132</v>
      </c>
      <c r="H33" s="31">
        <f t="shared" si="2"/>
        <v>1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132</v>
      </c>
      <c r="AD33" s="10">
        <v>0</v>
      </c>
      <c r="AE33" s="10">
        <v>0</v>
      </c>
      <c r="AF33" s="10">
        <v>0</v>
      </c>
      <c r="AG33" s="31">
        <v>0</v>
      </c>
      <c r="AH33" s="10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</row>
    <row r="34" spans="2:44" s="3" customFormat="1" ht="18" customHeight="1">
      <c r="B34" s="31" t="s">
        <v>10</v>
      </c>
      <c r="C34" s="15" t="s">
        <v>424</v>
      </c>
      <c r="D34" s="15" t="s">
        <v>45</v>
      </c>
      <c r="E34" s="15" t="s">
        <v>425</v>
      </c>
      <c r="F34" s="15" t="s">
        <v>426</v>
      </c>
      <c r="G34" s="17">
        <f>SUM(LARGE(J34:AR34,{1,2,3,4,5,6,7,8,9,10}))</f>
        <v>90</v>
      </c>
      <c r="H34" s="31">
        <f t="shared" si="2"/>
        <v>1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90</v>
      </c>
      <c r="R34" s="31">
        <v>0</v>
      </c>
      <c r="S34" s="50">
        <v>0</v>
      </c>
      <c r="T34" s="10">
        <v>0</v>
      </c>
      <c r="U34" s="50">
        <v>0</v>
      </c>
      <c r="V34" s="50">
        <v>0</v>
      </c>
      <c r="W34" s="31">
        <v>0</v>
      </c>
      <c r="X34" s="50">
        <v>0</v>
      </c>
      <c r="Y34" s="31">
        <v>0</v>
      </c>
      <c r="Z34" s="50">
        <v>0</v>
      </c>
      <c r="AA34" s="10">
        <v>0</v>
      </c>
      <c r="AB34" s="10">
        <v>0</v>
      </c>
      <c r="AC34" s="31">
        <v>0</v>
      </c>
      <c r="AD34" s="10">
        <v>0</v>
      </c>
      <c r="AE34" s="10">
        <v>0</v>
      </c>
      <c r="AF34" s="10">
        <v>0</v>
      </c>
      <c r="AG34" s="31">
        <v>0</v>
      </c>
      <c r="AH34" s="10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</row>
    <row r="35" spans="2:44" s="3" customFormat="1" ht="18" customHeight="1">
      <c r="B35" s="31" t="s">
        <v>10</v>
      </c>
      <c r="C35" s="15" t="s">
        <v>314</v>
      </c>
      <c r="D35" s="15" t="s">
        <v>25</v>
      </c>
      <c r="E35" s="15" t="s">
        <v>36</v>
      </c>
      <c r="F35" s="15" t="s">
        <v>77</v>
      </c>
      <c r="G35" s="17">
        <f>SUM(LARGE(J35:AR35,{1,2,3,4,5,6,7,8,9,10}))</f>
        <v>480</v>
      </c>
      <c r="H35" s="31">
        <f t="shared" si="2"/>
        <v>1</v>
      </c>
      <c r="J35" s="10">
        <v>0</v>
      </c>
      <c r="K35" s="10">
        <v>0</v>
      </c>
      <c r="L35" s="31">
        <v>0</v>
      </c>
      <c r="M35" s="10">
        <v>0</v>
      </c>
      <c r="N35" s="10">
        <v>0</v>
      </c>
      <c r="O35" s="10">
        <v>0</v>
      </c>
      <c r="P35" s="10">
        <v>0</v>
      </c>
      <c r="Q35" s="31">
        <v>0</v>
      </c>
      <c r="R35" s="31">
        <v>0</v>
      </c>
      <c r="S35" s="50">
        <v>0</v>
      </c>
      <c r="T35" s="10">
        <v>0</v>
      </c>
      <c r="U35" s="50">
        <v>0</v>
      </c>
      <c r="V35" s="50">
        <v>0</v>
      </c>
      <c r="W35" s="31">
        <v>0</v>
      </c>
      <c r="X35" s="50">
        <v>0</v>
      </c>
      <c r="Y35" s="31">
        <v>0</v>
      </c>
      <c r="Z35" s="50">
        <v>0</v>
      </c>
      <c r="AA35" s="10">
        <v>0</v>
      </c>
      <c r="AB35" s="10">
        <v>0</v>
      </c>
      <c r="AC35" s="31">
        <v>0</v>
      </c>
      <c r="AD35" s="10">
        <v>0</v>
      </c>
      <c r="AE35" s="10">
        <v>0</v>
      </c>
      <c r="AF35" s="10">
        <v>0</v>
      </c>
      <c r="AG35" s="31">
        <v>0</v>
      </c>
      <c r="AH35" s="10">
        <v>0</v>
      </c>
      <c r="AI35" s="31">
        <v>480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</row>
    <row r="36" spans="2:44" s="3" customFormat="1" ht="18" customHeight="1">
      <c r="B36" s="31" t="s">
        <v>10</v>
      </c>
      <c r="C36" s="15" t="s">
        <v>518</v>
      </c>
      <c r="D36" s="15" t="s">
        <v>51</v>
      </c>
      <c r="E36" s="15" t="s">
        <v>282</v>
      </c>
      <c r="F36" s="15" t="s">
        <v>283</v>
      </c>
      <c r="G36" s="17">
        <f>SUM(LARGE(J36:AR36,{1,2,3,4,5,6,7,8,9,10}))</f>
        <v>60</v>
      </c>
      <c r="H36" s="31">
        <f t="shared" si="2"/>
        <v>1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60</v>
      </c>
      <c r="X36" s="50">
        <v>0</v>
      </c>
      <c r="Y36" s="31">
        <v>0</v>
      </c>
      <c r="Z36" s="50">
        <v>0</v>
      </c>
      <c r="AA36" s="10">
        <v>0</v>
      </c>
      <c r="AB36" s="10">
        <v>0</v>
      </c>
      <c r="AC36" s="31">
        <v>0</v>
      </c>
      <c r="AD36" s="10">
        <v>0</v>
      </c>
      <c r="AE36" s="10">
        <v>0</v>
      </c>
      <c r="AF36" s="10">
        <v>0</v>
      </c>
      <c r="AG36" s="31">
        <v>0</v>
      </c>
      <c r="AH36" s="10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</row>
    <row r="37" spans="2:44" s="3" customFormat="1" ht="18" customHeight="1">
      <c r="B37" s="31" t="s">
        <v>10</v>
      </c>
      <c r="C37" s="15" t="s">
        <v>620</v>
      </c>
      <c r="D37" s="15" t="s">
        <v>621</v>
      </c>
      <c r="E37" s="15" t="s">
        <v>622</v>
      </c>
      <c r="F37" s="15" t="s">
        <v>623</v>
      </c>
      <c r="G37" s="17">
        <f>SUM(LARGE(J37:AR37,{1,2,3,4,5,6,7,8,9,10}))</f>
        <v>17</v>
      </c>
      <c r="H37" s="31">
        <f t="shared" si="2"/>
        <v>1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17</v>
      </c>
      <c r="AG37" s="31">
        <v>0</v>
      </c>
      <c r="AH37" s="10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</row>
    <row r="38" spans="2:44" s="3" customFormat="1" ht="18" customHeight="1">
      <c r="B38" s="31" t="s">
        <v>10</v>
      </c>
      <c r="C38" s="15" t="s">
        <v>675</v>
      </c>
      <c r="D38" s="15" t="s">
        <v>51</v>
      </c>
      <c r="E38" s="15" t="s">
        <v>226</v>
      </c>
      <c r="F38" s="15" t="s">
        <v>24</v>
      </c>
      <c r="G38" s="17">
        <f>SUM(LARGE(J38:AR38,{1,2,3,4,5,6,7,8,9,10}))</f>
        <v>120</v>
      </c>
      <c r="H38" s="31">
        <f t="shared" si="2"/>
        <v>1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120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</row>
    <row r="39" spans="2:44" s="3" customFormat="1" ht="18" customHeight="1">
      <c r="B39" s="31" t="s">
        <v>10</v>
      </c>
      <c r="C39" s="37" t="s">
        <v>135</v>
      </c>
      <c r="D39" s="37" t="s">
        <v>136</v>
      </c>
      <c r="E39" s="15" t="s">
        <v>69</v>
      </c>
      <c r="F39" s="15" t="s">
        <v>560</v>
      </c>
      <c r="G39" s="17">
        <f>SUM(LARGE(J39:AR39,{1,2,3,4,5,6,7,8,9,10}))</f>
        <v>168</v>
      </c>
      <c r="H39" s="31">
        <f t="shared" si="2"/>
        <v>1</v>
      </c>
      <c r="I39" s="10"/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168</v>
      </c>
      <c r="Z39" s="10">
        <v>0</v>
      </c>
      <c r="AA39" s="10">
        <v>0</v>
      </c>
      <c r="AB39" s="10">
        <v>0</v>
      </c>
      <c r="AC39" s="31">
        <v>0</v>
      </c>
      <c r="AD39" s="10">
        <v>0</v>
      </c>
      <c r="AE39" s="10">
        <v>0</v>
      </c>
      <c r="AF39" s="10">
        <v>0</v>
      </c>
      <c r="AG39" s="31">
        <v>0</v>
      </c>
      <c r="AH39" s="10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</row>
    <row r="40" spans="2:44" s="3" customFormat="1" ht="18" customHeight="1">
      <c r="B40" s="31" t="s">
        <v>10</v>
      </c>
      <c r="C40" s="15" t="s">
        <v>76</v>
      </c>
      <c r="D40" s="15" t="s">
        <v>102</v>
      </c>
      <c r="E40" s="15" t="s">
        <v>70</v>
      </c>
      <c r="F40" s="15" t="s">
        <v>71</v>
      </c>
      <c r="G40" s="17">
        <f>SUM(LARGE(J40:AR40,{1,2,3,4,5,6,7,8,9,10}))</f>
        <v>60</v>
      </c>
      <c r="H40" s="31">
        <f t="shared" si="2"/>
        <v>1</v>
      </c>
      <c r="I40" s="10"/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60</v>
      </c>
      <c r="X40" s="50">
        <v>0</v>
      </c>
      <c r="Y40" s="31">
        <v>0</v>
      </c>
      <c r="Z40" s="50">
        <v>0</v>
      </c>
      <c r="AA40" s="10">
        <v>0</v>
      </c>
      <c r="AB40" s="10">
        <v>0</v>
      </c>
      <c r="AC40" s="31">
        <v>0</v>
      </c>
      <c r="AD40" s="10">
        <v>0</v>
      </c>
      <c r="AE40" s="10">
        <v>0</v>
      </c>
      <c r="AF40" s="10">
        <v>0</v>
      </c>
      <c r="AG40" s="31">
        <v>0</v>
      </c>
      <c r="AH40" s="10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</row>
    <row r="41" spans="2:44" s="3" customFormat="1" ht="18" customHeight="1">
      <c r="B41" s="31" t="s">
        <v>10</v>
      </c>
      <c r="C41" s="15" t="s">
        <v>304</v>
      </c>
      <c r="D41" s="15" t="s">
        <v>305</v>
      </c>
      <c r="E41" s="15" t="s">
        <v>161</v>
      </c>
      <c r="F41" s="15" t="s">
        <v>162</v>
      </c>
      <c r="G41" s="17">
        <f>SUM(LARGE(J41:AR41,{1,2,3,4,5,6,7,8,9,10}))</f>
        <v>120</v>
      </c>
      <c r="H41" s="31">
        <f t="shared" si="2"/>
        <v>1</v>
      </c>
      <c r="I41" s="10"/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120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</row>
    <row r="42" spans="2:44" s="3" customFormat="1" ht="18" customHeight="1">
      <c r="B42" s="31" t="s">
        <v>10</v>
      </c>
      <c r="C42" s="15" t="s">
        <v>52</v>
      </c>
      <c r="D42" s="15" t="s">
        <v>192</v>
      </c>
      <c r="E42" s="15" t="s">
        <v>315</v>
      </c>
      <c r="F42" s="15" t="s">
        <v>316</v>
      </c>
      <c r="G42" s="17">
        <f>SUM(LARGE(J42:AR42,{1,2,3,4,5,6,7,8,9,10}))</f>
        <v>120</v>
      </c>
      <c r="H42" s="31">
        <f t="shared" si="2"/>
        <v>1</v>
      </c>
      <c r="I42" s="10"/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120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</row>
    <row r="43" spans="2:44" s="3" customFormat="1" ht="18" customHeight="1">
      <c r="B43" s="31" t="s">
        <v>10</v>
      </c>
      <c r="C43" s="37" t="s">
        <v>52</v>
      </c>
      <c r="D43" s="15" t="s">
        <v>330</v>
      </c>
      <c r="E43" s="15" t="s">
        <v>219</v>
      </c>
      <c r="F43" s="15" t="s">
        <v>220</v>
      </c>
      <c r="G43" s="17">
        <f>SUM(LARGE(J43:AR43,{1,2,3,4,5,6,7,8,9,10}))</f>
        <v>132</v>
      </c>
      <c r="H43" s="31">
        <f t="shared" si="2"/>
        <v>1</v>
      </c>
      <c r="I43" s="10"/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132</v>
      </c>
      <c r="AD43" s="10">
        <v>0</v>
      </c>
      <c r="AE43" s="10">
        <v>0</v>
      </c>
      <c r="AF43" s="10">
        <v>0</v>
      </c>
      <c r="AG43" s="31">
        <v>0</v>
      </c>
      <c r="AH43" s="10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</row>
    <row r="44" spans="2:44" s="3" customFormat="1" ht="18" customHeight="1">
      <c r="B44" s="31" t="s">
        <v>10</v>
      </c>
      <c r="C44" s="15" t="s">
        <v>52</v>
      </c>
      <c r="D44" s="15" t="s">
        <v>309</v>
      </c>
      <c r="E44" s="15" t="s">
        <v>372</v>
      </c>
      <c r="F44" s="15" t="s">
        <v>373</v>
      </c>
      <c r="G44" s="17">
        <f>SUM(LARGE(J44:AR44,{1,2,3,4,5,6,7,8,9,10}))</f>
        <v>144</v>
      </c>
      <c r="H44" s="31">
        <f t="shared" si="2"/>
        <v>1</v>
      </c>
      <c r="I44" s="10"/>
      <c r="J44" s="10">
        <v>0</v>
      </c>
      <c r="K44" s="10">
        <v>0</v>
      </c>
      <c r="L44" s="10">
        <v>144</v>
      </c>
      <c r="M44" s="10">
        <v>0</v>
      </c>
      <c r="N44" s="10">
        <v>0</v>
      </c>
      <c r="O44" s="10">
        <v>0</v>
      </c>
      <c r="P44" s="10">
        <v>0</v>
      </c>
      <c r="Q44" s="31">
        <v>0</v>
      </c>
      <c r="R44" s="31">
        <v>0</v>
      </c>
      <c r="S44" s="50">
        <v>0</v>
      </c>
      <c r="T44" s="10">
        <v>0</v>
      </c>
      <c r="U44" s="50">
        <v>0</v>
      </c>
      <c r="V44" s="50">
        <v>0</v>
      </c>
      <c r="W44" s="31">
        <v>0</v>
      </c>
      <c r="X44" s="50">
        <v>0</v>
      </c>
      <c r="Y44" s="31">
        <v>0</v>
      </c>
      <c r="Z44" s="50">
        <v>0</v>
      </c>
      <c r="AA44" s="10">
        <v>0</v>
      </c>
      <c r="AB44" s="10">
        <v>0</v>
      </c>
      <c r="AC44" s="31">
        <v>0</v>
      </c>
      <c r="AD44" s="10">
        <v>0</v>
      </c>
      <c r="AE44" s="10">
        <v>0</v>
      </c>
      <c r="AF44" s="10">
        <v>0</v>
      </c>
      <c r="AG44" s="31">
        <v>0</v>
      </c>
      <c r="AH44" s="10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</row>
    <row r="45" spans="2:44" s="3" customFormat="1" ht="18" customHeight="1">
      <c r="B45" s="31" t="s">
        <v>10</v>
      </c>
      <c r="C45" s="37" t="s">
        <v>111</v>
      </c>
      <c r="D45" s="15" t="s">
        <v>80</v>
      </c>
      <c r="E45" s="15" t="s">
        <v>329</v>
      </c>
      <c r="F45" s="15" t="s">
        <v>173</v>
      </c>
      <c r="G45" s="17">
        <f>SUM(LARGE(J45:AR45,{1,2,3,4,5,6,7,8,9,10}))</f>
        <v>96</v>
      </c>
      <c r="H45" s="31">
        <f t="shared" si="2"/>
        <v>1</v>
      </c>
      <c r="I45" s="10"/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96</v>
      </c>
      <c r="AD45" s="10">
        <v>0</v>
      </c>
      <c r="AE45" s="10">
        <v>0</v>
      </c>
      <c r="AF45" s="10">
        <v>0</v>
      </c>
      <c r="AG45" s="31">
        <v>0</v>
      </c>
      <c r="AH45" s="10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</row>
    <row r="46" spans="2:44" s="3" customFormat="1" ht="18" customHeight="1">
      <c r="B46" s="31" t="s">
        <v>10</v>
      </c>
      <c r="C46" s="15" t="s">
        <v>364</v>
      </c>
      <c r="D46" s="15" t="s">
        <v>432</v>
      </c>
      <c r="E46" s="15" t="s">
        <v>151</v>
      </c>
      <c r="F46" s="15" t="s">
        <v>39</v>
      </c>
      <c r="G46" s="17">
        <f>SUM(LARGE(J46:AR46,{1,2,3,4,5,6,7,8,9,10}))</f>
        <v>90</v>
      </c>
      <c r="H46" s="31">
        <f t="shared" si="2"/>
        <v>1</v>
      </c>
      <c r="I46" s="10"/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90</v>
      </c>
      <c r="R46" s="31">
        <v>0</v>
      </c>
      <c r="S46" s="50">
        <v>0</v>
      </c>
      <c r="T46" s="10">
        <v>0</v>
      </c>
      <c r="U46" s="50">
        <v>0</v>
      </c>
      <c r="V46" s="50">
        <v>0</v>
      </c>
      <c r="W46" s="31">
        <v>0</v>
      </c>
      <c r="X46" s="50">
        <v>0</v>
      </c>
      <c r="Y46" s="31">
        <v>0</v>
      </c>
      <c r="Z46" s="50">
        <v>0</v>
      </c>
      <c r="AA46" s="10">
        <v>0</v>
      </c>
      <c r="AB46" s="10">
        <v>0</v>
      </c>
      <c r="AC46" s="31">
        <v>0</v>
      </c>
      <c r="AD46" s="10">
        <v>0</v>
      </c>
      <c r="AE46" s="10">
        <v>0</v>
      </c>
      <c r="AF46" s="10">
        <v>0</v>
      </c>
      <c r="AG46" s="31">
        <v>0</v>
      </c>
      <c r="AH46" s="10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</row>
    <row r="47" spans="2:44" s="3" customFormat="1" ht="18" customHeight="1">
      <c r="B47" s="31" t="s">
        <v>10</v>
      </c>
      <c r="C47" s="37" t="s">
        <v>152</v>
      </c>
      <c r="D47" s="37" t="s">
        <v>67</v>
      </c>
      <c r="E47" s="37" t="s">
        <v>159</v>
      </c>
      <c r="F47" s="37" t="s">
        <v>160</v>
      </c>
      <c r="G47" s="17">
        <f>SUM(LARGE(J47:AR47,{1,2,3,4,5,6,7,8,9,10}))</f>
        <v>192</v>
      </c>
      <c r="H47" s="31">
        <f t="shared" si="2"/>
        <v>1</v>
      </c>
      <c r="I47" s="10"/>
      <c r="J47" s="10">
        <v>0</v>
      </c>
      <c r="K47" s="10">
        <v>0</v>
      </c>
      <c r="L47" s="31">
        <v>0</v>
      </c>
      <c r="M47" s="10">
        <v>0</v>
      </c>
      <c r="N47" s="10">
        <v>0</v>
      </c>
      <c r="O47" s="10">
        <v>0</v>
      </c>
      <c r="P47" s="10">
        <v>0</v>
      </c>
      <c r="Q47" s="31">
        <v>0</v>
      </c>
      <c r="R47" s="31">
        <v>0</v>
      </c>
      <c r="S47" s="50">
        <v>0</v>
      </c>
      <c r="T47" s="10">
        <v>0</v>
      </c>
      <c r="U47" s="50">
        <v>0</v>
      </c>
      <c r="V47" s="50">
        <v>0</v>
      </c>
      <c r="W47" s="31">
        <v>0</v>
      </c>
      <c r="X47" s="50">
        <v>0</v>
      </c>
      <c r="Y47" s="31">
        <v>0</v>
      </c>
      <c r="Z47" s="50">
        <v>0</v>
      </c>
      <c r="AA47" s="10">
        <v>0</v>
      </c>
      <c r="AB47" s="10">
        <v>0</v>
      </c>
      <c r="AC47" s="31">
        <v>0</v>
      </c>
      <c r="AD47" s="10">
        <v>0</v>
      </c>
      <c r="AE47" s="10">
        <v>0</v>
      </c>
      <c r="AF47" s="10">
        <v>0</v>
      </c>
      <c r="AG47" s="31">
        <v>0</v>
      </c>
      <c r="AH47" s="10">
        <v>0</v>
      </c>
      <c r="AI47" s="31">
        <v>192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</row>
    <row r="48" spans="2:44" s="3" customFormat="1" ht="18" customHeight="1">
      <c r="B48" s="31" t="s">
        <v>10</v>
      </c>
      <c r="C48" s="37" t="s">
        <v>169</v>
      </c>
      <c r="D48" s="37" t="s">
        <v>170</v>
      </c>
      <c r="E48" s="15" t="s">
        <v>558</v>
      </c>
      <c r="F48" s="15" t="s">
        <v>559</v>
      </c>
      <c r="G48" s="17">
        <f>SUM(LARGE(J48:AR48,{1,2,3,4,5,6,7,8,9,10}))</f>
        <v>168</v>
      </c>
      <c r="H48" s="31">
        <f t="shared" si="2"/>
        <v>1</v>
      </c>
      <c r="I48" s="10"/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168</v>
      </c>
      <c r="Z48" s="10">
        <v>0</v>
      </c>
      <c r="AA48" s="10">
        <v>0</v>
      </c>
      <c r="AB48" s="10">
        <v>0</v>
      </c>
      <c r="AC48" s="31">
        <v>0</v>
      </c>
      <c r="AD48" s="10">
        <v>0</v>
      </c>
      <c r="AE48" s="10">
        <v>0</v>
      </c>
      <c r="AF48" s="10">
        <v>0</v>
      </c>
      <c r="AG48" s="31">
        <v>0</v>
      </c>
      <c r="AH48" s="10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</row>
    <row r="49" spans="2:44" s="3" customFormat="1" ht="18" customHeight="1">
      <c r="B49" s="31" t="s">
        <v>10</v>
      </c>
      <c r="C49" s="37" t="s">
        <v>134</v>
      </c>
      <c r="D49" s="37" t="s">
        <v>35</v>
      </c>
      <c r="E49" s="37" t="s">
        <v>132</v>
      </c>
      <c r="F49" s="37" t="s">
        <v>133</v>
      </c>
      <c r="G49" s="17">
        <f>SUM(LARGE(J49:AR49,{1,2,3,4,5,6,7,8,9,10}))</f>
        <v>60</v>
      </c>
      <c r="H49" s="31">
        <f t="shared" si="2"/>
        <v>1</v>
      </c>
      <c r="I49" s="10"/>
      <c r="J49" s="10">
        <v>0</v>
      </c>
      <c r="K49" s="10">
        <v>0</v>
      </c>
      <c r="L49" s="31">
        <v>0</v>
      </c>
      <c r="M49" s="10">
        <v>0</v>
      </c>
      <c r="N49" s="10">
        <v>0</v>
      </c>
      <c r="O49" s="10">
        <v>0</v>
      </c>
      <c r="P49" s="10">
        <v>0</v>
      </c>
      <c r="Q49" s="31">
        <v>0</v>
      </c>
      <c r="R49" s="31">
        <v>0</v>
      </c>
      <c r="S49" s="50">
        <v>0</v>
      </c>
      <c r="T49" s="10">
        <v>0</v>
      </c>
      <c r="U49" s="50">
        <v>0</v>
      </c>
      <c r="V49" s="50">
        <v>0</v>
      </c>
      <c r="W49" s="31">
        <v>60</v>
      </c>
      <c r="X49" s="50">
        <v>0</v>
      </c>
      <c r="Y49" s="31">
        <v>0</v>
      </c>
      <c r="Z49" s="50">
        <v>0</v>
      </c>
      <c r="AA49" s="10">
        <v>0</v>
      </c>
      <c r="AB49" s="10">
        <v>0</v>
      </c>
      <c r="AC49" s="31">
        <v>0</v>
      </c>
      <c r="AD49" s="10">
        <v>0</v>
      </c>
      <c r="AE49" s="10">
        <v>0</v>
      </c>
      <c r="AF49" s="10">
        <v>0</v>
      </c>
      <c r="AG49" s="31">
        <v>0</v>
      </c>
      <c r="AH49" s="10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</row>
    <row r="50" spans="2:44" s="3" customFormat="1" ht="18" customHeight="1">
      <c r="B50" s="31" t="s">
        <v>10</v>
      </c>
      <c r="C50" s="15" t="s">
        <v>643</v>
      </c>
      <c r="D50" s="15" t="s">
        <v>644</v>
      </c>
      <c r="E50" s="15" t="s">
        <v>626</v>
      </c>
      <c r="F50" s="15" t="s">
        <v>68</v>
      </c>
      <c r="G50" s="17">
        <f>SUM(LARGE(J50:AR50,{1,2,3,4,5,6,7,8,9,10}))</f>
        <v>338</v>
      </c>
      <c r="H50" s="31">
        <f t="shared" si="2"/>
        <v>1</v>
      </c>
      <c r="I50" s="10"/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338</v>
      </c>
      <c r="AH50" s="10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</row>
    <row r="51" spans="2:44" s="3" customFormat="1" ht="18" customHeight="1">
      <c r="B51" s="31" t="s">
        <v>10</v>
      </c>
      <c r="C51" s="15" t="s">
        <v>348</v>
      </c>
      <c r="D51" s="15" t="s">
        <v>423</v>
      </c>
      <c r="E51" s="15" t="s">
        <v>403</v>
      </c>
      <c r="F51" s="15" t="s">
        <v>188</v>
      </c>
      <c r="G51" s="17">
        <f>SUM(LARGE(J51:AR51,{1,2,3,4,5,6,7,8,9,10}))</f>
        <v>144</v>
      </c>
      <c r="H51" s="31">
        <f t="shared" si="2"/>
        <v>1</v>
      </c>
      <c r="I51" s="10"/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144</v>
      </c>
      <c r="R51" s="31">
        <v>0</v>
      </c>
      <c r="S51" s="50">
        <v>0</v>
      </c>
      <c r="T51" s="10">
        <v>0</v>
      </c>
      <c r="U51" s="50">
        <v>0</v>
      </c>
      <c r="V51" s="50">
        <v>0</v>
      </c>
      <c r="W51" s="31">
        <v>0</v>
      </c>
      <c r="X51" s="50">
        <v>0</v>
      </c>
      <c r="Y51" s="31">
        <v>0</v>
      </c>
      <c r="Z51" s="50">
        <v>0</v>
      </c>
      <c r="AA51" s="10">
        <v>0</v>
      </c>
      <c r="AB51" s="10">
        <v>0</v>
      </c>
      <c r="AC51" s="31">
        <v>0</v>
      </c>
      <c r="AD51" s="10">
        <v>0</v>
      </c>
      <c r="AE51" s="10">
        <v>0</v>
      </c>
      <c r="AF51" s="10">
        <v>0</v>
      </c>
      <c r="AG51" s="31">
        <v>0</v>
      </c>
      <c r="AH51" s="10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</row>
    <row r="52" spans="2:44" s="3" customFormat="1" ht="18" customHeight="1">
      <c r="B52" s="31" t="s">
        <v>10</v>
      </c>
      <c r="C52" s="15" t="s">
        <v>348</v>
      </c>
      <c r="D52" s="15" t="s">
        <v>423</v>
      </c>
      <c r="E52" s="15" t="s">
        <v>532</v>
      </c>
      <c r="F52" s="15" t="s">
        <v>533</v>
      </c>
      <c r="G52" s="17">
        <f>SUM(LARGE(J52:AR52,{1,2,3,4,5,6,7,8,9,10}))</f>
        <v>60</v>
      </c>
      <c r="H52" s="31">
        <f t="shared" si="2"/>
        <v>1</v>
      </c>
      <c r="I52" s="10"/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60</v>
      </c>
      <c r="X52" s="50">
        <v>0</v>
      </c>
      <c r="Y52" s="31">
        <v>0</v>
      </c>
      <c r="Z52" s="50">
        <v>0</v>
      </c>
      <c r="AA52" s="10">
        <v>0</v>
      </c>
      <c r="AB52" s="10">
        <v>0</v>
      </c>
      <c r="AC52" s="31">
        <v>0</v>
      </c>
      <c r="AD52" s="10">
        <v>0</v>
      </c>
      <c r="AE52" s="10">
        <v>0</v>
      </c>
      <c r="AF52" s="10">
        <v>0</v>
      </c>
      <c r="AG52" s="31">
        <v>0</v>
      </c>
      <c r="AH52" s="10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</row>
    <row r="53" spans="2:44" s="3" customFormat="1" ht="18" customHeight="1">
      <c r="B53" s="31" t="s">
        <v>10</v>
      </c>
      <c r="C53" s="15" t="s">
        <v>375</v>
      </c>
      <c r="D53" s="15" t="s">
        <v>376</v>
      </c>
      <c r="E53" s="15" t="s">
        <v>36</v>
      </c>
      <c r="F53" s="15" t="s">
        <v>188</v>
      </c>
      <c r="G53" s="17">
        <f>SUM(LARGE(J53:AR53,{1,2,3,4,5,6,7,8,9,10}))</f>
        <v>144</v>
      </c>
      <c r="H53" s="31">
        <f t="shared" si="2"/>
        <v>1</v>
      </c>
      <c r="I53" s="10"/>
      <c r="J53" s="10">
        <v>0</v>
      </c>
      <c r="K53" s="10">
        <v>0</v>
      </c>
      <c r="L53" s="10">
        <v>144</v>
      </c>
      <c r="M53" s="10">
        <v>0</v>
      </c>
      <c r="N53" s="10">
        <v>0</v>
      </c>
      <c r="O53" s="10">
        <v>0</v>
      </c>
      <c r="P53" s="10">
        <v>0</v>
      </c>
      <c r="Q53" s="31">
        <v>0</v>
      </c>
      <c r="R53" s="31">
        <v>0</v>
      </c>
      <c r="S53" s="50">
        <v>0</v>
      </c>
      <c r="T53" s="10">
        <v>0</v>
      </c>
      <c r="U53" s="50">
        <v>0</v>
      </c>
      <c r="V53" s="50">
        <v>0</v>
      </c>
      <c r="W53" s="31">
        <v>0</v>
      </c>
      <c r="X53" s="50">
        <v>0</v>
      </c>
      <c r="Y53" s="31">
        <v>0</v>
      </c>
      <c r="Z53" s="50">
        <v>0</v>
      </c>
      <c r="AA53" s="10">
        <v>0</v>
      </c>
      <c r="AB53" s="10">
        <v>0</v>
      </c>
      <c r="AC53" s="31">
        <v>0</v>
      </c>
      <c r="AD53" s="10">
        <v>0</v>
      </c>
      <c r="AE53" s="10">
        <v>0</v>
      </c>
      <c r="AF53" s="10">
        <v>0</v>
      </c>
      <c r="AG53" s="31">
        <v>0</v>
      </c>
      <c r="AH53" s="10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</row>
    <row r="54" spans="2:44" s="3" customFormat="1" ht="18" customHeight="1">
      <c r="B54" s="31" t="s">
        <v>10</v>
      </c>
      <c r="C54" s="15" t="s">
        <v>277</v>
      </c>
      <c r="D54" s="15" t="s">
        <v>278</v>
      </c>
      <c r="E54" s="15" t="s">
        <v>508</v>
      </c>
      <c r="F54" s="15" t="s">
        <v>509</v>
      </c>
      <c r="G54" s="17">
        <f>SUM(LARGE(J54:AR54,{1,2,3,4,5,6,7,8,9,10}))</f>
        <v>60</v>
      </c>
      <c r="H54" s="31">
        <f t="shared" si="2"/>
        <v>1</v>
      </c>
      <c r="I54" s="10"/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60</v>
      </c>
      <c r="X54" s="50">
        <v>0</v>
      </c>
      <c r="Y54" s="31">
        <v>0</v>
      </c>
      <c r="Z54" s="50">
        <v>0</v>
      </c>
      <c r="AA54" s="10">
        <v>0</v>
      </c>
      <c r="AB54" s="10">
        <v>0</v>
      </c>
      <c r="AC54" s="31">
        <v>0</v>
      </c>
      <c r="AD54" s="10">
        <v>0</v>
      </c>
      <c r="AE54" s="10">
        <v>0</v>
      </c>
      <c r="AF54" s="10">
        <v>0</v>
      </c>
      <c r="AG54" s="31">
        <v>0</v>
      </c>
      <c r="AH54" s="10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</row>
    <row r="55" spans="2:44" s="3" customFormat="1" ht="18" customHeight="1">
      <c r="B55" s="31" t="s">
        <v>10</v>
      </c>
      <c r="C55" s="15" t="s">
        <v>416</v>
      </c>
      <c r="D55" s="15" t="s">
        <v>417</v>
      </c>
      <c r="E55" s="15" t="s">
        <v>246</v>
      </c>
      <c r="F55" s="15" t="s">
        <v>245</v>
      </c>
      <c r="G55" s="17">
        <f>SUM(LARGE(J55:AR55,{1,2,3,4,5,6,7,8,9,10}))</f>
        <v>144</v>
      </c>
      <c r="H55" s="31">
        <f t="shared" si="2"/>
        <v>1</v>
      </c>
      <c r="I55" s="10"/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144</v>
      </c>
      <c r="R55" s="31">
        <v>0</v>
      </c>
      <c r="S55" s="50">
        <v>0</v>
      </c>
      <c r="T55" s="10">
        <v>0</v>
      </c>
      <c r="U55" s="50">
        <v>0</v>
      </c>
      <c r="V55" s="50">
        <v>0</v>
      </c>
      <c r="W55" s="31">
        <v>0</v>
      </c>
      <c r="X55" s="50">
        <v>0</v>
      </c>
      <c r="Y55" s="31">
        <v>0</v>
      </c>
      <c r="Z55" s="50">
        <v>0</v>
      </c>
      <c r="AA55" s="10">
        <v>0</v>
      </c>
      <c r="AB55" s="10">
        <v>0</v>
      </c>
      <c r="AC55" s="31">
        <v>0</v>
      </c>
      <c r="AD55" s="10">
        <v>0</v>
      </c>
      <c r="AE55" s="10">
        <v>0</v>
      </c>
      <c r="AF55" s="10">
        <v>0</v>
      </c>
      <c r="AG55" s="31">
        <v>0</v>
      </c>
      <c r="AH55" s="10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</row>
    <row r="56" spans="2:44" s="3" customFormat="1" ht="18" customHeight="1">
      <c r="B56" s="31" t="s">
        <v>10</v>
      </c>
      <c r="C56" s="37" t="s">
        <v>113</v>
      </c>
      <c r="D56" s="37" t="s">
        <v>114</v>
      </c>
      <c r="E56" s="15" t="s">
        <v>75</v>
      </c>
      <c r="F56" s="15" t="s">
        <v>97</v>
      </c>
      <c r="G56" s="17">
        <f>SUM(LARGE(J56:AR56,{1,2,3,4,5,6,7,8,9,10}))</f>
        <v>408</v>
      </c>
      <c r="H56" s="31">
        <f t="shared" si="2"/>
        <v>1</v>
      </c>
      <c r="I56" s="10"/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408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</row>
    <row r="57" spans="2:44" s="3" customFormat="1" ht="18" customHeight="1">
      <c r="B57" s="31" t="s">
        <v>10</v>
      </c>
      <c r="C57" s="37" t="s">
        <v>113</v>
      </c>
      <c r="D57" s="37" t="s">
        <v>114</v>
      </c>
      <c r="E57" s="15" t="s">
        <v>289</v>
      </c>
      <c r="F57" s="15" t="s">
        <v>290</v>
      </c>
      <c r="G57" s="17">
        <f>SUM(LARGE(J57:AR57,{1,2,3,4,5,6,7,8,9,10}))</f>
        <v>540</v>
      </c>
      <c r="H57" s="31">
        <f t="shared" si="2"/>
        <v>1</v>
      </c>
      <c r="I57" s="10"/>
      <c r="J57" s="10">
        <v>0</v>
      </c>
      <c r="K57" s="10">
        <v>0</v>
      </c>
      <c r="L57" s="31">
        <v>0</v>
      </c>
      <c r="M57" s="10">
        <v>0</v>
      </c>
      <c r="N57" s="10">
        <v>0</v>
      </c>
      <c r="O57" s="10">
        <v>0</v>
      </c>
      <c r="P57" s="10">
        <v>0</v>
      </c>
      <c r="Q57" s="31">
        <v>0</v>
      </c>
      <c r="R57" s="31">
        <v>0</v>
      </c>
      <c r="S57" s="50">
        <v>0</v>
      </c>
      <c r="T57" s="10">
        <v>0</v>
      </c>
      <c r="U57" s="50">
        <v>0</v>
      </c>
      <c r="V57" s="50">
        <v>0</v>
      </c>
      <c r="W57" s="31">
        <v>0</v>
      </c>
      <c r="X57" s="50">
        <v>0</v>
      </c>
      <c r="Y57" s="31">
        <v>0</v>
      </c>
      <c r="Z57" s="50">
        <v>0</v>
      </c>
      <c r="AA57" s="10">
        <v>0</v>
      </c>
      <c r="AB57" s="10">
        <v>0</v>
      </c>
      <c r="AC57" s="31">
        <v>0</v>
      </c>
      <c r="AD57" s="10">
        <v>0</v>
      </c>
      <c r="AE57" s="10">
        <v>0</v>
      </c>
      <c r="AF57" s="10">
        <v>0</v>
      </c>
      <c r="AG57" s="31">
        <v>540</v>
      </c>
      <c r="AH57" s="10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</row>
    <row r="58" spans="2:44" s="3" customFormat="1" ht="18" customHeight="1">
      <c r="B58" s="31" t="s">
        <v>10</v>
      </c>
      <c r="C58" s="15" t="s">
        <v>654</v>
      </c>
      <c r="D58" s="15" t="s">
        <v>655</v>
      </c>
      <c r="E58" s="15" t="s">
        <v>680</v>
      </c>
      <c r="F58" s="15" t="s">
        <v>681</v>
      </c>
      <c r="G58" s="17">
        <f>SUM(LARGE(J58:AR58,{1,2,3,4,5,6,7,8,9,10}))</f>
        <v>120</v>
      </c>
      <c r="H58" s="31">
        <f aca="true" t="shared" si="3" ref="H58:H89">COUNTIF(J58:AR58,"&gt;0")</f>
        <v>1</v>
      </c>
      <c r="I58" s="10"/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120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</row>
    <row r="59" spans="2:44" s="3" customFormat="1" ht="18" customHeight="1">
      <c r="B59" s="31" t="s">
        <v>10</v>
      </c>
      <c r="C59" s="15" t="s">
        <v>332</v>
      </c>
      <c r="D59" s="15" t="s">
        <v>185</v>
      </c>
      <c r="E59" s="15" t="s">
        <v>341</v>
      </c>
      <c r="F59" s="15" t="s">
        <v>342</v>
      </c>
      <c r="G59" s="17">
        <f>SUM(LARGE(J59:AR59,{1,2,3,4,5,6,7,8,9,10}))</f>
        <v>96</v>
      </c>
      <c r="H59" s="31">
        <f t="shared" si="3"/>
        <v>1</v>
      </c>
      <c r="I59" s="10"/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96</v>
      </c>
      <c r="AD59" s="10">
        <v>0</v>
      </c>
      <c r="AE59" s="10">
        <v>0</v>
      </c>
      <c r="AF59" s="10">
        <v>0</v>
      </c>
      <c r="AG59" s="31">
        <v>0</v>
      </c>
      <c r="AH59" s="10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</row>
    <row r="60" spans="2:44" s="3" customFormat="1" ht="18" customHeight="1">
      <c r="B60" s="31" t="s">
        <v>10</v>
      </c>
      <c r="C60" s="15" t="s">
        <v>374</v>
      </c>
      <c r="D60" s="15" t="s">
        <v>194</v>
      </c>
      <c r="E60" s="15" t="s">
        <v>288</v>
      </c>
      <c r="F60" s="15" t="s">
        <v>138</v>
      </c>
      <c r="G60" s="17">
        <f>SUM(LARGE(J60:AR60,{1,2,3,4,5,6,7,8,9,10}))</f>
        <v>144</v>
      </c>
      <c r="H60" s="31">
        <f t="shared" si="3"/>
        <v>1</v>
      </c>
      <c r="I60" s="10"/>
      <c r="J60" s="10">
        <v>0</v>
      </c>
      <c r="K60" s="10">
        <v>0</v>
      </c>
      <c r="L60" s="10">
        <v>144</v>
      </c>
      <c r="M60" s="10">
        <v>0</v>
      </c>
      <c r="N60" s="10">
        <v>0</v>
      </c>
      <c r="O60" s="10">
        <v>0</v>
      </c>
      <c r="P60" s="10">
        <v>0</v>
      </c>
      <c r="Q60" s="31">
        <v>0</v>
      </c>
      <c r="R60" s="31">
        <v>0</v>
      </c>
      <c r="S60" s="50">
        <v>0</v>
      </c>
      <c r="T60" s="10">
        <v>0</v>
      </c>
      <c r="U60" s="50">
        <v>0</v>
      </c>
      <c r="V60" s="50">
        <v>0</v>
      </c>
      <c r="W60" s="31">
        <v>0</v>
      </c>
      <c r="X60" s="50">
        <v>0</v>
      </c>
      <c r="Y60" s="31">
        <v>0</v>
      </c>
      <c r="Z60" s="50">
        <v>0</v>
      </c>
      <c r="AA60" s="10">
        <v>0</v>
      </c>
      <c r="AB60" s="10">
        <v>0</v>
      </c>
      <c r="AC60" s="31">
        <v>0</v>
      </c>
      <c r="AD60" s="10">
        <v>0</v>
      </c>
      <c r="AE60" s="10">
        <v>0</v>
      </c>
      <c r="AF60" s="10">
        <v>0</v>
      </c>
      <c r="AG60" s="31">
        <v>0</v>
      </c>
      <c r="AH60" s="10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  <c r="AO60" s="31">
        <v>0</v>
      </c>
      <c r="AP60" s="31">
        <v>0</v>
      </c>
      <c r="AQ60" s="31">
        <v>0</v>
      </c>
      <c r="AR60" s="31">
        <v>0</v>
      </c>
    </row>
    <row r="61" spans="2:44" s="3" customFormat="1" ht="18" customHeight="1">
      <c r="B61" s="31" t="s">
        <v>10</v>
      </c>
      <c r="C61" s="37" t="s">
        <v>178</v>
      </c>
      <c r="D61" s="37" t="s">
        <v>162</v>
      </c>
      <c r="E61" s="15" t="s">
        <v>190</v>
      </c>
      <c r="F61" s="15" t="s">
        <v>191</v>
      </c>
      <c r="G61" s="17">
        <f>SUM(LARGE(J61:AR61,{1,2,3,4,5,6,7,8,9,10}))</f>
        <v>96</v>
      </c>
      <c r="H61" s="31">
        <f t="shared" si="3"/>
        <v>1</v>
      </c>
      <c r="I61" s="10"/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96</v>
      </c>
      <c r="X61" s="50">
        <v>0</v>
      </c>
      <c r="Y61" s="31">
        <v>0</v>
      </c>
      <c r="Z61" s="50">
        <v>0</v>
      </c>
      <c r="AA61" s="10">
        <v>0</v>
      </c>
      <c r="AB61" s="10">
        <v>0</v>
      </c>
      <c r="AC61" s="31">
        <v>0</v>
      </c>
      <c r="AD61" s="10">
        <v>0</v>
      </c>
      <c r="AE61" s="10">
        <v>0</v>
      </c>
      <c r="AF61" s="10">
        <v>0</v>
      </c>
      <c r="AG61" s="31">
        <v>0</v>
      </c>
      <c r="AH61" s="10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  <c r="AO61" s="31">
        <v>0</v>
      </c>
      <c r="AP61" s="31">
        <v>0</v>
      </c>
      <c r="AQ61" s="31">
        <v>0</v>
      </c>
      <c r="AR61" s="31">
        <v>0</v>
      </c>
    </row>
    <row r="62" spans="2:44" s="3" customFormat="1" ht="18" customHeight="1">
      <c r="B62" s="31" t="s">
        <v>10</v>
      </c>
      <c r="C62" s="37" t="s">
        <v>214</v>
      </c>
      <c r="D62" s="37" t="s">
        <v>215</v>
      </c>
      <c r="E62" s="37" t="s">
        <v>219</v>
      </c>
      <c r="F62" s="37" t="s">
        <v>220</v>
      </c>
      <c r="G62" s="17">
        <f>SUM(LARGE(J62:AR62,{1,2,3,4,5,6,7,8,9,10}))</f>
        <v>120</v>
      </c>
      <c r="H62" s="31">
        <f t="shared" si="3"/>
        <v>1</v>
      </c>
      <c r="I62" s="10"/>
      <c r="J62" s="10">
        <v>0</v>
      </c>
      <c r="K62" s="10">
        <v>0</v>
      </c>
      <c r="L62" s="31">
        <v>0</v>
      </c>
      <c r="M62" s="10">
        <v>0</v>
      </c>
      <c r="N62" s="10">
        <v>0</v>
      </c>
      <c r="O62" s="10">
        <v>0</v>
      </c>
      <c r="P62" s="10">
        <v>0</v>
      </c>
      <c r="Q62" s="31">
        <v>0</v>
      </c>
      <c r="R62" s="31">
        <v>0</v>
      </c>
      <c r="S62" s="50">
        <v>0</v>
      </c>
      <c r="T62" s="10">
        <v>0</v>
      </c>
      <c r="U62" s="50">
        <v>0</v>
      </c>
      <c r="V62" s="50">
        <v>0</v>
      </c>
      <c r="W62" s="31">
        <v>0</v>
      </c>
      <c r="X62" s="50">
        <v>0</v>
      </c>
      <c r="Y62" s="31">
        <v>0</v>
      </c>
      <c r="Z62" s="50">
        <v>0</v>
      </c>
      <c r="AA62" s="10">
        <v>0</v>
      </c>
      <c r="AB62" s="10">
        <v>0</v>
      </c>
      <c r="AC62" s="31">
        <v>0</v>
      </c>
      <c r="AD62" s="10">
        <v>0</v>
      </c>
      <c r="AE62" s="10">
        <v>0</v>
      </c>
      <c r="AF62" s="10">
        <v>0</v>
      </c>
      <c r="AG62" s="31">
        <v>0</v>
      </c>
      <c r="AH62" s="10">
        <v>0</v>
      </c>
      <c r="AI62" s="31">
        <v>120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0</v>
      </c>
      <c r="AR62" s="31">
        <v>0</v>
      </c>
    </row>
    <row r="63" spans="2:44" s="3" customFormat="1" ht="18" customHeight="1">
      <c r="B63" s="31" t="s">
        <v>10</v>
      </c>
      <c r="C63" s="15" t="s">
        <v>528</v>
      </c>
      <c r="D63" s="15" t="s">
        <v>529</v>
      </c>
      <c r="E63" s="15" t="s">
        <v>75</v>
      </c>
      <c r="F63" s="15" t="s">
        <v>165</v>
      </c>
      <c r="G63" s="17">
        <f>SUM(LARGE(J63:AR63,{1,2,3,4,5,6,7,8,9,10}))</f>
        <v>60</v>
      </c>
      <c r="H63" s="31">
        <f t="shared" si="3"/>
        <v>1</v>
      </c>
      <c r="I63" s="10"/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60</v>
      </c>
      <c r="X63" s="50">
        <v>0</v>
      </c>
      <c r="Y63" s="31">
        <v>0</v>
      </c>
      <c r="Z63" s="50">
        <v>0</v>
      </c>
      <c r="AA63" s="10">
        <v>0</v>
      </c>
      <c r="AB63" s="10">
        <v>0</v>
      </c>
      <c r="AC63" s="31">
        <v>0</v>
      </c>
      <c r="AD63" s="10">
        <v>0</v>
      </c>
      <c r="AE63" s="10">
        <v>0</v>
      </c>
      <c r="AF63" s="10">
        <v>0</v>
      </c>
      <c r="AG63" s="31">
        <v>0</v>
      </c>
      <c r="AH63" s="10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0</v>
      </c>
      <c r="AR63" s="31">
        <v>0</v>
      </c>
    </row>
    <row r="64" spans="2:44" s="3" customFormat="1" ht="18" customHeight="1">
      <c r="B64" s="31" t="s">
        <v>10</v>
      </c>
      <c r="C64" s="15" t="s">
        <v>321</v>
      </c>
      <c r="D64" s="15" t="s">
        <v>418</v>
      </c>
      <c r="E64" s="15" t="s">
        <v>419</v>
      </c>
      <c r="F64" s="15" t="s">
        <v>420</v>
      </c>
      <c r="G64" s="17">
        <f>SUM(LARGE(J64:AR64,{1,2,3,4,5,6,7,8,9,10}))</f>
        <v>90</v>
      </c>
      <c r="H64" s="31">
        <f t="shared" si="3"/>
        <v>1</v>
      </c>
      <c r="I64" s="10"/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90</v>
      </c>
      <c r="R64" s="31">
        <v>0</v>
      </c>
      <c r="S64" s="50">
        <v>0</v>
      </c>
      <c r="T64" s="10">
        <v>0</v>
      </c>
      <c r="U64" s="50">
        <v>0</v>
      </c>
      <c r="V64" s="50">
        <v>0</v>
      </c>
      <c r="W64" s="31">
        <v>0</v>
      </c>
      <c r="X64" s="50">
        <v>0</v>
      </c>
      <c r="Y64" s="31">
        <v>0</v>
      </c>
      <c r="Z64" s="50">
        <v>0</v>
      </c>
      <c r="AA64" s="10">
        <v>0</v>
      </c>
      <c r="AB64" s="10">
        <v>0</v>
      </c>
      <c r="AC64" s="31">
        <v>0</v>
      </c>
      <c r="AD64" s="10">
        <v>0</v>
      </c>
      <c r="AE64" s="10">
        <v>0</v>
      </c>
      <c r="AF64" s="10">
        <v>0</v>
      </c>
      <c r="AG64" s="31">
        <v>0</v>
      </c>
      <c r="AH64" s="10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</row>
    <row r="65" spans="2:44" s="3" customFormat="1" ht="18" customHeight="1">
      <c r="B65" s="31" t="s">
        <v>10</v>
      </c>
      <c r="C65" s="15" t="s">
        <v>519</v>
      </c>
      <c r="D65" s="15" t="s">
        <v>520</v>
      </c>
      <c r="E65" s="15" t="s">
        <v>521</v>
      </c>
      <c r="F65" s="15" t="s">
        <v>522</v>
      </c>
      <c r="G65" s="17">
        <f>SUM(LARGE(J65:AR65,{1,2,3,4,5,6,7,8,9,10}))</f>
        <v>60</v>
      </c>
      <c r="H65" s="31">
        <f t="shared" si="3"/>
        <v>1</v>
      </c>
      <c r="I65" s="10"/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60</v>
      </c>
      <c r="X65" s="50">
        <v>0</v>
      </c>
      <c r="Y65" s="31">
        <v>0</v>
      </c>
      <c r="Z65" s="50">
        <v>0</v>
      </c>
      <c r="AA65" s="10">
        <v>0</v>
      </c>
      <c r="AB65" s="10">
        <v>0</v>
      </c>
      <c r="AC65" s="31">
        <v>0</v>
      </c>
      <c r="AD65" s="10">
        <v>0</v>
      </c>
      <c r="AE65" s="10">
        <v>0</v>
      </c>
      <c r="AF65" s="10">
        <v>0</v>
      </c>
      <c r="AG65" s="31">
        <v>0</v>
      </c>
      <c r="AH65" s="10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</row>
    <row r="66" spans="2:44" s="3" customFormat="1" ht="18" customHeight="1">
      <c r="B66" s="31" t="s">
        <v>10</v>
      </c>
      <c r="C66" s="37" t="s">
        <v>193</v>
      </c>
      <c r="D66" s="37" t="s">
        <v>194</v>
      </c>
      <c r="E66" s="15" t="s">
        <v>339</v>
      </c>
      <c r="F66" s="15" t="s">
        <v>340</v>
      </c>
      <c r="G66" s="17">
        <f>SUM(LARGE(J66:AR66,{1,2,3,4,5,6,7,8,9,10}))</f>
        <v>132</v>
      </c>
      <c r="H66" s="31">
        <f t="shared" si="3"/>
        <v>1</v>
      </c>
      <c r="I66" s="10"/>
      <c r="J66" s="10">
        <v>0</v>
      </c>
      <c r="K66" s="10">
        <v>0</v>
      </c>
      <c r="L66" s="31">
        <v>0</v>
      </c>
      <c r="M66" s="10">
        <v>0</v>
      </c>
      <c r="N66" s="10">
        <v>0</v>
      </c>
      <c r="O66" s="10">
        <v>0</v>
      </c>
      <c r="P66" s="10">
        <v>0</v>
      </c>
      <c r="Q66" s="31">
        <v>0</v>
      </c>
      <c r="R66" s="31">
        <v>0</v>
      </c>
      <c r="S66" s="50">
        <v>0</v>
      </c>
      <c r="T66" s="10">
        <v>0</v>
      </c>
      <c r="U66" s="50">
        <v>0</v>
      </c>
      <c r="V66" s="50">
        <v>0</v>
      </c>
      <c r="W66" s="31">
        <v>132</v>
      </c>
      <c r="X66" s="50">
        <v>0</v>
      </c>
      <c r="Y66" s="31">
        <v>0</v>
      </c>
      <c r="Z66" s="50">
        <v>0</v>
      </c>
      <c r="AA66" s="10">
        <v>0</v>
      </c>
      <c r="AB66" s="10">
        <v>0</v>
      </c>
      <c r="AC66" s="31">
        <v>0</v>
      </c>
      <c r="AD66" s="10">
        <v>0</v>
      </c>
      <c r="AE66" s="10">
        <v>0</v>
      </c>
      <c r="AF66" s="10">
        <v>0</v>
      </c>
      <c r="AG66" s="31">
        <v>0</v>
      </c>
      <c r="AH66" s="10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  <c r="AO66" s="31">
        <v>0</v>
      </c>
      <c r="AP66" s="31">
        <v>0</v>
      </c>
      <c r="AQ66" s="31">
        <v>0</v>
      </c>
      <c r="AR66" s="31">
        <v>0</v>
      </c>
    </row>
    <row r="67" spans="2:44" s="3" customFormat="1" ht="18" customHeight="1">
      <c r="B67" s="31" t="s">
        <v>10</v>
      </c>
      <c r="C67" s="15" t="s">
        <v>403</v>
      </c>
      <c r="D67" s="15" t="s">
        <v>274</v>
      </c>
      <c r="E67" s="15" t="s">
        <v>63</v>
      </c>
      <c r="F67" s="15" t="s">
        <v>64</v>
      </c>
      <c r="G67" s="17">
        <f>SUM(LARGE(J67:AR67,{1,2,3,4,5,6,7,8,9,10}))</f>
        <v>336</v>
      </c>
      <c r="H67" s="31">
        <f t="shared" si="3"/>
        <v>1</v>
      </c>
      <c r="I67" s="10"/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0</v>
      </c>
      <c r="AI67" s="31">
        <v>336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</row>
    <row r="68" spans="2:44" s="3" customFormat="1" ht="18" customHeight="1">
      <c r="B68" s="31" t="s">
        <v>10</v>
      </c>
      <c r="C68" s="37" t="s">
        <v>32</v>
      </c>
      <c r="D68" s="37" t="s">
        <v>40</v>
      </c>
      <c r="E68" s="15" t="s">
        <v>172</v>
      </c>
      <c r="F68" s="15" t="s">
        <v>173</v>
      </c>
      <c r="G68" s="17">
        <f>SUM(LARGE(J68:AR68,{1,2,3,4,5,6,7,8,9,10}))</f>
        <v>96</v>
      </c>
      <c r="H68" s="31">
        <f t="shared" si="3"/>
        <v>1</v>
      </c>
      <c r="I68" s="10"/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96</v>
      </c>
      <c r="X68" s="50">
        <v>0</v>
      </c>
      <c r="Y68" s="31">
        <v>0</v>
      </c>
      <c r="Z68" s="50">
        <v>0</v>
      </c>
      <c r="AA68" s="10">
        <v>0</v>
      </c>
      <c r="AB68" s="10">
        <v>0</v>
      </c>
      <c r="AC68" s="31">
        <v>0</v>
      </c>
      <c r="AD68" s="10">
        <v>0</v>
      </c>
      <c r="AE68" s="10">
        <v>0</v>
      </c>
      <c r="AF68" s="10">
        <v>0</v>
      </c>
      <c r="AG68" s="31">
        <v>0</v>
      </c>
      <c r="AH68" s="10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31">
        <v>0</v>
      </c>
      <c r="AR68" s="31">
        <v>0</v>
      </c>
    </row>
    <row r="69" spans="2:44" s="3" customFormat="1" ht="18" customHeight="1">
      <c r="B69" s="31" t="s">
        <v>10</v>
      </c>
      <c r="C69" s="37" t="s">
        <v>32</v>
      </c>
      <c r="D69" s="15" t="s">
        <v>33</v>
      </c>
      <c r="E69" s="15" t="s">
        <v>44</v>
      </c>
      <c r="F69" s="15" t="s">
        <v>45</v>
      </c>
      <c r="G69" s="17">
        <f>SUM(LARGE(J69:AR69,{1,2,3,4,5,6,7,8,9,10}))</f>
        <v>168</v>
      </c>
      <c r="H69" s="31">
        <f t="shared" si="3"/>
        <v>1</v>
      </c>
      <c r="I69" s="10"/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168</v>
      </c>
      <c r="X69" s="50">
        <v>0</v>
      </c>
      <c r="Y69" s="31">
        <v>0</v>
      </c>
      <c r="Z69" s="50">
        <v>0</v>
      </c>
      <c r="AA69" s="10">
        <v>0</v>
      </c>
      <c r="AB69" s="10">
        <v>0</v>
      </c>
      <c r="AC69" s="31">
        <v>0</v>
      </c>
      <c r="AD69" s="10">
        <v>0</v>
      </c>
      <c r="AE69" s="10">
        <v>0</v>
      </c>
      <c r="AF69" s="10">
        <v>0</v>
      </c>
      <c r="AG69" s="31">
        <v>0</v>
      </c>
      <c r="AH69" s="10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0</v>
      </c>
      <c r="AR69" s="31">
        <v>0</v>
      </c>
    </row>
    <row r="70" spans="2:44" s="3" customFormat="1" ht="18" customHeight="1">
      <c r="B70" s="31" t="s">
        <v>10</v>
      </c>
      <c r="C70" s="15" t="s">
        <v>65</v>
      </c>
      <c r="D70" s="15" t="s">
        <v>573</v>
      </c>
      <c r="E70" s="15" t="s">
        <v>65</v>
      </c>
      <c r="F70" s="15" t="s">
        <v>552</v>
      </c>
      <c r="G70" s="17">
        <f>SUM(LARGE(J70:AR70,{1,2,3,4,5,6,7,8,9,10}))</f>
        <v>168</v>
      </c>
      <c r="H70" s="31">
        <f t="shared" si="3"/>
        <v>1</v>
      </c>
      <c r="I70" s="10"/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168</v>
      </c>
      <c r="Z70" s="10">
        <v>0</v>
      </c>
      <c r="AA70" s="10">
        <v>0</v>
      </c>
      <c r="AB70" s="10">
        <v>0</v>
      </c>
      <c r="AC70" s="31">
        <v>0</v>
      </c>
      <c r="AD70" s="10">
        <v>0</v>
      </c>
      <c r="AE70" s="10">
        <v>0</v>
      </c>
      <c r="AF70" s="10">
        <v>0</v>
      </c>
      <c r="AG70" s="31">
        <v>0</v>
      </c>
      <c r="AH70" s="10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0</v>
      </c>
      <c r="AR70" s="31">
        <v>0</v>
      </c>
    </row>
    <row r="71" spans="2:44" s="3" customFormat="1" ht="18" customHeight="1">
      <c r="B71" s="31" t="s">
        <v>10</v>
      </c>
      <c r="C71" s="15" t="s">
        <v>65</v>
      </c>
      <c r="D71" s="15" t="s">
        <v>82</v>
      </c>
      <c r="E71" s="15" t="s">
        <v>223</v>
      </c>
      <c r="F71" s="15" t="s">
        <v>463</v>
      </c>
      <c r="G71" s="17">
        <f>SUM(LARGE(J71:AR71,{1,2,3,4,5,6,7,8,9,10}))</f>
        <v>135</v>
      </c>
      <c r="H71" s="31">
        <f t="shared" si="3"/>
        <v>1</v>
      </c>
      <c r="I71" s="10"/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50">
        <v>0</v>
      </c>
      <c r="T71" s="10">
        <v>0</v>
      </c>
      <c r="U71" s="50">
        <v>135</v>
      </c>
      <c r="V71" s="50">
        <v>0</v>
      </c>
      <c r="W71" s="31">
        <v>0</v>
      </c>
      <c r="X71" s="50">
        <v>0</v>
      </c>
      <c r="Y71" s="31">
        <v>0</v>
      </c>
      <c r="Z71" s="50">
        <v>0</v>
      </c>
      <c r="AA71" s="10">
        <v>0</v>
      </c>
      <c r="AB71" s="10">
        <v>0</v>
      </c>
      <c r="AC71" s="31">
        <v>0</v>
      </c>
      <c r="AD71" s="10">
        <v>0</v>
      </c>
      <c r="AE71" s="10">
        <v>0</v>
      </c>
      <c r="AF71" s="10">
        <v>0</v>
      </c>
      <c r="AG71" s="31">
        <v>0</v>
      </c>
      <c r="AH71" s="10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0</v>
      </c>
      <c r="AR71" s="31">
        <v>0</v>
      </c>
    </row>
    <row r="72" spans="2:44" s="3" customFormat="1" ht="18" customHeight="1">
      <c r="B72" s="31" t="s">
        <v>10</v>
      </c>
      <c r="C72" s="15" t="s">
        <v>65</v>
      </c>
      <c r="D72" s="15" t="s">
        <v>82</v>
      </c>
      <c r="E72" s="15" t="s">
        <v>366</v>
      </c>
      <c r="F72" s="15" t="s">
        <v>367</v>
      </c>
      <c r="G72" s="17">
        <f>SUM(LARGE(J72:AR72,{1,2,3,4,5,6,7,8,9,10}))</f>
        <v>306</v>
      </c>
      <c r="H72" s="31">
        <f t="shared" si="3"/>
        <v>1</v>
      </c>
      <c r="I72" s="10"/>
      <c r="J72" s="10">
        <v>0</v>
      </c>
      <c r="K72" s="10">
        <v>0</v>
      </c>
      <c r="L72" s="10">
        <v>306</v>
      </c>
      <c r="M72" s="10">
        <v>0</v>
      </c>
      <c r="N72" s="10">
        <v>0</v>
      </c>
      <c r="O72" s="10">
        <v>0</v>
      </c>
      <c r="P72" s="10">
        <v>0</v>
      </c>
      <c r="Q72" s="31">
        <v>0</v>
      </c>
      <c r="R72" s="31">
        <v>0</v>
      </c>
      <c r="S72" s="50">
        <v>0</v>
      </c>
      <c r="T72" s="10">
        <v>0</v>
      </c>
      <c r="U72" s="50">
        <v>0</v>
      </c>
      <c r="V72" s="50">
        <v>0</v>
      </c>
      <c r="W72" s="31">
        <v>0</v>
      </c>
      <c r="X72" s="50">
        <v>0</v>
      </c>
      <c r="Y72" s="31">
        <v>0</v>
      </c>
      <c r="Z72" s="50">
        <v>0</v>
      </c>
      <c r="AA72" s="10">
        <v>0</v>
      </c>
      <c r="AB72" s="10">
        <v>0</v>
      </c>
      <c r="AC72" s="31">
        <v>0</v>
      </c>
      <c r="AD72" s="10">
        <v>0</v>
      </c>
      <c r="AE72" s="10">
        <v>0</v>
      </c>
      <c r="AF72" s="10">
        <v>0</v>
      </c>
      <c r="AG72" s="31">
        <v>0</v>
      </c>
      <c r="AH72" s="10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0</v>
      </c>
      <c r="AR72" s="31">
        <v>0</v>
      </c>
    </row>
    <row r="73" spans="2:44" s="3" customFormat="1" ht="18" customHeight="1">
      <c r="B73" s="31" t="s">
        <v>10</v>
      </c>
      <c r="C73" s="15" t="s">
        <v>65</v>
      </c>
      <c r="D73" s="15" t="s">
        <v>82</v>
      </c>
      <c r="E73" s="15" t="s">
        <v>339</v>
      </c>
      <c r="F73" s="15" t="s">
        <v>553</v>
      </c>
      <c r="G73" s="17">
        <f>SUM(LARGE(J73:AR73,{1,2,3,4,5,6,7,8,9,10}))</f>
        <v>231</v>
      </c>
      <c r="H73" s="31">
        <f t="shared" si="3"/>
        <v>1</v>
      </c>
      <c r="I73" s="10"/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31">
        <v>231</v>
      </c>
      <c r="Z73" s="50">
        <v>0</v>
      </c>
      <c r="AA73" s="10">
        <v>0</v>
      </c>
      <c r="AB73" s="10">
        <v>0</v>
      </c>
      <c r="AC73" s="31">
        <v>0</v>
      </c>
      <c r="AD73" s="10">
        <v>0</v>
      </c>
      <c r="AE73" s="10">
        <v>0</v>
      </c>
      <c r="AF73" s="10">
        <v>0</v>
      </c>
      <c r="AG73" s="31">
        <v>0</v>
      </c>
      <c r="AH73" s="10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0</v>
      </c>
      <c r="AR73" s="31">
        <v>0</v>
      </c>
    </row>
    <row r="74" spans="2:44" s="3" customFormat="1" ht="18" customHeight="1">
      <c r="B74" s="31" t="s">
        <v>10</v>
      </c>
      <c r="C74" s="15" t="s">
        <v>179</v>
      </c>
      <c r="D74" s="15" t="s">
        <v>180</v>
      </c>
      <c r="E74" s="15" t="s">
        <v>179</v>
      </c>
      <c r="F74" s="15" t="s">
        <v>524</v>
      </c>
      <c r="G74" s="17">
        <f>SUM(LARGE(J74:AR74,{1,2,3,4,5,6,7,8,9,10}))</f>
        <v>60</v>
      </c>
      <c r="H74" s="31">
        <f t="shared" si="3"/>
        <v>1</v>
      </c>
      <c r="I74" s="10"/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60</v>
      </c>
      <c r="X74" s="50">
        <v>0</v>
      </c>
      <c r="Y74" s="31">
        <v>0</v>
      </c>
      <c r="Z74" s="50">
        <v>0</v>
      </c>
      <c r="AA74" s="10">
        <v>0</v>
      </c>
      <c r="AB74" s="10">
        <v>0</v>
      </c>
      <c r="AC74" s="31">
        <v>0</v>
      </c>
      <c r="AD74" s="10">
        <v>0</v>
      </c>
      <c r="AE74" s="10">
        <v>0</v>
      </c>
      <c r="AF74" s="10">
        <v>0</v>
      </c>
      <c r="AG74" s="31">
        <v>0</v>
      </c>
      <c r="AH74" s="10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0</v>
      </c>
      <c r="AR74" s="31">
        <v>0</v>
      </c>
    </row>
    <row r="75" spans="2:44" s="3" customFormat="1" ht="18" customHeight="1">
      <c r="B75" s="31" t="s">
        <v>10</v>
      </c>
      <c r="C75" s="37" t="s">
        <v>63</v>
      </c>
      <c r="D75" s="37" t="s">
        <v>64</v>
      </c>
      <c r="E75" s="15" t="s">
        <v>36</v>
      </c>
      <c r="F75" s="15" t="s">
        <v>77</v>
      </c>
      <c r="G75" s="17">
        <f>SUM(LARGE(J75:AR75,{1,2,3,4,5,6,7,8,9,10}))</f>
        <v>360</v>
      </c>
      <c r="H75" s="31">
        <f t="shared" si="3"/>
        <v>1</v>
      </c>
      <c r="I75" s="10"/>
      <c r="J75" s="10">
        <v>0</v>
      </c>
      <c r="K75" s="10">
        <v>0</v>
      </c>
      <c r="L75" s="10">
        <v>360</v>
      </c>
      <c r="M75" s="10">
        <v>0</v>
      </c>
      <c r="N75" s="10">
        <v>0</v>
      </c>
      <c r="O75" s="10">
        <v>0</v>
      </c>
      <c r="P75" s="10">
        <v>0</v>
      </c>
      <c r="Q75" s="31">
        <v>0</v>
      </c>
      <c r="R75" s="31">
        <v>0</v>
      </c>
      <c r="S75" s="50">
        <v>0</v>
      </c>
      <c r="T75" s="10">
        <v>0</v>
      </c>
      <c r="U75" s="50">
        <v>0</v>
      </c>
      <c r="V75" s="50">
        <v>0</v>
      </c>
      <c r="W75" s="31">
        <v>0</v>
      </c>
      <c r="X75" s="50">
        <v>0</v>
      </c>
      <c r="Y75" s="31">
        <v>0</v>
      </c>
      <c r="Z75" s="50">
        <v>0</v>
      </c>
      <c r="AA75" s="10">
        <v>0</v>
      </c>
      <c r="AB75" s="10">
        <v>0</v>
      </c>
      <c r="AC75" s="31">
        <v>0</v>
      </c>
      <c r="AD75" s="10">
        <v>0</v>
      </c>
      <c r="AE75" s="10">
        <v>0</v>
      </c>
      <c r="AF75" s="10">
        <v>0</v>
      </c>
      <c r="AG75" s="31">
        <v>0</v>
      </c>
      <c r="AH75" s="10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0</v>
      </c>
      <c r="AR75" s="31">
        <v>0</v>
      </c>
    </row>
    <row r="76" spans="2:44" s="3" customFormat="1" ht="18" customHeight="1">
      <c r="B76" s="31" t="s">
        <v>10</v>
      </c>
      <c r="C76" s="15" t="s">
        <v>510</v>
      </c>
      <c r="D76" s="15" t="s">
        <v>511</v>
      </c>
      <c r="E76" s="15" t="s">
        <v>512</v>
      </c>
      <c r="F76" s="15" t="s">
        <v>513</v>
      </c>
      <c r="G76" s="17">
        <f>SUM(LARGE(J76:AR76,{1,2,3,4,5,6,7,8,9,10}))</f>
        <v>60</v>
      </c>
      <c r="H76" s="31">
        <f t="shared" si="3"/>
        <v>1</v>
      </c>
      <c r="I76" s="10"/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60</v>
      </c>
      <c r="X76" s="50">
        <v>0</v>
      </c>
      <c r="Y76" s="31">
        <v>0</v>
      </c>
      <c r="Z76" s="50">
        <v>0</v>
      </c>
      <c r="AA76" s="10">
        <v>0</v>
      </c>
      <c r="AB76" s="10">
        <v>0</v>
      </c>
      <c r="AC76" s="31">
        <v>0</v>
      </c>
      <c r="AD76" s="10">
        <v>0</v>
      </c>
      <c r="AE76" s="10">
        <v>0</v>
      </c>
      <c r="AF76" s="10">
        <v>0</v>
      </c>
      <c r="AG76" s="31">
        <v>0</v>
      </c>
      <c r="AH76" s="10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0</v>
      </c>
      <c r="AR76" s="31">
        <v>0</v>
      </c>
    </row>
    <row r="77" spans="2:44" s="3" customFormat="1" ht="18" customHeight="1">
      <c r="B77" s="31" t="s">
        <v>10</v>
      </c>
      <c r="C77" s="15" t="s">
        <v>427</v>
      </c>
      <c r="D77" s="15" t="s">
        <v>82</v>
      </c>
      <c r="E77" s="15" t="s">
        <v>428</v>
      </c>
      <c r="F77" s="15" t="s">
        <v>429</v>
      </c>
      <c r="G77" s="17">
        <f>SUM(LARGE(J77:AR77,{1,2,3,4,5,6,7,8,9,10}))</f>
        <v>90</v>
      </c>
      <c r="H77" s="31">
        <f t="shared" si="3"/>
        <v>1</v>
      </c>
      <c r="I77" s="10"/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90</v>
      </c>
      <c r="R77" s="31">
        <v>0</v>
      </c>
      <c r="S77" s="50">
        <v>0</v>
      </c>
      <c r="T77" s="10">
        <v>0</v>
      </c>
      <c r="U77" s="50">
        <v>0</v>
      </c>
      <c r="V77" s="50">
        <v>0</v>
      </c>
      <c r="W77" s="31">
        <v>0</v>
      </c>
      <c r="X77" s="50">
        <v>0</v>
      </c>
      <c r="Y77" s="31">
        <v>0</v>
      </c>
      <c r="Z77" s="50">
        <v>0</v>
      </c>
      <c r="AA77" s="10">
        <v>0</v>
      </c>
      <c r="AB77" s="10">
        <v>0</v>
      </c>
      <c r="AC77" s="31">
        <v>0</v>
      </c>
      <c r="AD77" s="10">
        <v>0</v>
      </c>
      <c r="AE77" s="10">
        <v>0</v>
      </c>
      <c r="AF77" s="10">
        <v>0</v>
      </c>
      <c r="AG77" s="31">
        <v>0</v>
      </c>
      <c r="AH77" s="10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0</v>
      </c>
      <c r="AR77" s="31">
        <v>0</v>
      </c>
    </row>
    <row r="78" spans="2:44" s="3" customFormat="1" ht="18" customHeight="1">
      <c r="B78" s="31" t="s">
        <v>10</v>
      </c>
      <c r="C78" s="15" t="s">
        <v>554</v>
      </c>
      <c r="D78" s="15" t="s">
        <v>555</v>
      </c>
      <c r="E78" s="15" t="s">
        <v>288</v>
      </c>
      <c r="F78" s="15" t="s">
        <v>138</v>
      </c>
      <c r="G78" s="17">
        <f>SUM(LARGE(J78:AR78,{1,2,3,4,5,6,7,8,9,10}))</f>
        <v>231</v>
      </c>
      <c r="H78" s="31">
        <f t="shared" si="3"/>
        <v>1</v>
      </c>
      <c r="I78" s="10"/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231</v>
      </c>
      <c r="Z78" s="10">
        <v>0</v>
      </c>
      <c r="AA78" s="10">
        <v>0</v>
      </c>
      <c r="AB78" s="10">
        <v>0</v>
      </c>
      <c r="AC78" s="31">
        <v>0</v>
      </c>
      <c r="AD78" s="10">
        <v>0</v>
      </c>
      <c r="AE78" s="10">
        <v>0</v>
      </c>
      <c r="AF78" s="10">
        <v>0</v>
      </c>
      <c r="AG78" s="31">
        <v>0</v>
      </c>
      <c r="AH78" s="10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0</v>
      </c>
      <c r="AR78" s="31">
        <v>0</v>
      </c>
    </row>
    <row r="79" spans="2:44" s="3" customFormat="1" ht="18" customHeight="1">
      <c r="B79" s="31" t="s">
        <v>10</v>
      </c>
      <c r="C79" s="15" t="s">
        <v>208</v>
      </c>
      <c r="D79" s="15" t="s">
        <v>342</v>
      </c>
      <c r="E79" s="15" t="s">
        <v>53</v>
      </c>
      <c r="F79" s="15" t="s">
        <v>51</v>
      </c>
      <c r="G79" s="17">
        <f>SUM(LARGE(J79:AR79,{1,2,3,4,5,6,7,8,9,10}))</f>
        <v>192</v>
      </c>
      <c r="H79" s="31">
        <f t="shared" si="3"/>
        <v>1</v>
      </c>
      <c r="I79" s="10"/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  <c r="AD79" s="31">
        <v>0</v>
      </c>
      <c r="AE79" s="31">
        <v>0</v>
      </c>
      <c r="AF79" s="31">
        <v>0</v>
      </c>
      <c r="AG79" s="31">
        <v>0</v>
      </c>
      <c r="AH79" s="31">
        <v>0</v>
      </c>
      <c r="AI79" s="31">
        <v>192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0</v>
      </c>
      <c r="AR79" s="31">
        <v>0</v>
      </c>
    </row>
    <row r="80" spans="2:44" s="3" customFormat="1" ht="18" customHeight="1">
      <c r="B80" s="31" t="s">
        <v>10</v>
      </c>
      <c r="C80" s="15" t="s">
        <v>83</v>
      </c>
      <c r="D80" s="15" t="s">
        <v>523</v>
      </c>
      <c r="E80" s="15" t="s">
        <v>83</v>
      </c>
      <c r="F80" s="15" t="s">
        <v>486</v>
      </c>
      <c r="G80" s="17">
        <f>SUM(LARGE(J80:AR80,{1,2,3,4,5,6,7,8,9,10}))</f>
        <v>60</v>
      </c>
      <c r="H80" s="31">
        <f t="shared" si="3"/>
        <v>1</v>
      </c>
      <c r="I80" s="10"/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60</v>
      </c>
      <c r="X80" s="50">
        <v>0</v>
      </c>
      <c r="Y80" s="31">
        <v>0</v>
      </c>
      <c r="Z80" s="50">
        <v>0</v>
      </c>
      <c r="AA80" s="10">
        <v>0</v>
      </c>
      <c r="AB80" s="10">
        <v>0</v>
      </c>
      <c r="AC80" s="31">
        <v>0</v>
      </c>
      <c r="AD80" s="10">
        <v>0</v>
      </c>
      <c r="AE80" s="10">
        <v>0</v>
      </c>
      <c r="AF80" s="10">
        <v>0</v>
      </c>
      <c r="AG80" s="31">
        <v>0</v>
      </c>
      <c r="AH80" s="10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0</v>
      </c>
      <c r="AR80" s="31">
        <v>0</v>
      </c>
    </row>
    <row r="81" spans="2:44" s="3" customFormat="1" ht="18" customHeight="1">
      <c r="B81" s="31" t="s">
        <v>10</v>
      </c>
      <c r="C81" s="37" t="s">
        <v>83</v>
      </c>
      <c r="D81" s="15" t="s">
        <v>241</v>
      </c>
      <c r="E81" s="15" t="s">
        <v>401</v>
      </c>
      <c r="F81" s="15" t="s">
        <v>149</v>
      </c>
      <c r="G81" s="17">
        <f>SUM(LARGE(J81:AR81,{1,2,3,4,5,6,7,8,9,10}))</f>
        <v>198</v>
      </c>
      <c r="H81" s="31">
        <f t="shared" si="3"/>
        <v>1</v>
      </c>
      <c r="I81" s="10"/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198</v>
      </c>
      <c r="R81" s="31">
        <v>0</v>
      </c>
      <c r="S81" s="50">
        <v>0</v>
      </c>
      <c r="T81" s="10">
        <v>0</v>
      </c>
      <c r="U81" s="50">
        <v>0</v>
      </c>
      <c r="V81" s="50">
        <v>0</v>
      </c>
      <c r="W81" s="31">
        <v>0</v>
      </c>
      <c r="X81" s="50">
        <v>0</v>
      </c>
      <c r="Y81" s="31">
        <v>0</v>
      </c>
      <c r="Z81" s="50">
        <v>0</v>
      </c>
      <c r="AA81" s="10">
        <v>0</v>
      </c>
      <c r="AB81" s="10">
        <v>0</v>
      </c>
      <c r="AC81" s="31">
        <v>0</v>
      </c>
      <c r="AD81" s="10">
        <v>0</v>
      </c>
      <c r="AE81" s="10">
        <v>0</v>
      </c>
      <c r="AF81" s="10">
        <v>0</v>
      </c>
      <c r="AG81" s="31">
        <v>0</v>
      </c>
      <c r="AH81" s="10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0</v>
      </c>
      <c r="AR81" s="31">
        <v>0</v>
      </c>
    </row>
    <row r="82" spans="2:44" s="3" customFormat="1" ht="18" customHeight="1">
      <c r="B82" s="31" t="s">
        <v>10</v>
      </c>
      <c r="C82" s="37" t="s">
        <v>83</v>
      </c>
      <c r="D82" s="15" t="s">
        <v>140</v>
      </c>
      <c r="E82" s="15" t="s">
        <v>279</v>
      </c>
      <c r="F82" s="15" t="s">
        <v>280</v>
      </c>
      <c r="G82" s="17">
        <f>SUM(LARGE(J82:AR82,{1,2,3,4,5,6,7,8,9,10}))</f>
        <v>132</v>
      </c>
      <c r="H82" s="31">
        <f t="shared" si="3"/>
        <v>1</v>
      </c>
      <c r="I82" s="10"/>
      <c r="J82" s="10">
        <v>0</v>
      </c>
      <c r="K82" s="10">
        <v>0</v>
      </c>
      <c r="L82" s="31">
        <v>0</v>
      </c>
      <c r="M82" s="10">
        <v>0</v>
      </c>
      <c r="N82" s="10">
        <v>0</v>
      </c>
      <c r="O82" s="10">
        <v>0</v>
      </c>
      <c r="P82" s="10">
        <v>0</v>
      </c>
      <c r="Q82" s="31">
        <v>0</v>
      </c>
      <c r="R82" s="31">
        <v>0</v>
      </c>
      <c r="S82" s="50">
        <v>0</v>
      </c>
      <c r="T82" s="10">
        <v>0</v>
      </c>
      <c r="U82" s="50">
        <v>0</v>
      </c>
      <c r="V82" s="50">
        <v>0</v>
      </c>
      <c r="W82" s="31">
        <v>0</v>
      </c>
      <c r="X82" s="50">
        <v>0</v>
      </c>
      <c r="Y82" s="31">
        <v>0</v>
      </c>
      <c r="Z82" s="50">
        <v>0</v>
      </c>
      <c r="AA82" s="10">
        <v>0</v>
      </c>
      <c r="AB82" s="10">
        <v>0</v>
      </c>
      <c r="AC82" s="31">
        <v>132</v>
      </c>
      <c r="AD82" s="10">
        <v>0</v>
      </c>
      <c r="AE82" s="10">
        <v>0</v>
      </c>
      <c r="AF82" s="10">
        <v>0</v>
      </c>
      <c r="AG82" s="31">
        <v>0</v>
      </c>
      <c r="AH82" s="10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</row>
    <row r="83" spans="2:44" s="3" customFormat="1" ht="18" customHeight="1">
      <c r="B83" s="31" t="s">
        <v>10</v>
      </c>
      <c r="C83" s="15" t="s">
        <v>606</v>
      </c>
      <c r="D83" s="15" t="s">
        <v>607</v>
      </c>
      <c r="E83" s="15" t="s">
        <v>608</v>
      </c>
      <c r="F83" s="15" t="s">
        <v>609</v>
      </c>
      <c r="G83" s="17">
        <f>SUM(LARGE(J83:AR83,{1,2,3,4,5,6,7,8,9,10}))</f>
        <v>96</v>
      </c>
      <c r="H83" s="31">
        <f t="shared" si="3"/>
        <v>1</v>
      </c>
      <c r="I83" s="10"/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96</v>
      </c>
      <c r="AD83" s="10">
        <v>0</v>
      </c>
      <c r="AE83" s="10">
        <v>0</v>
      </c>
      <c r="AF83" s="10">
        <v>0</v>
      </c>
      <c r="AG83" s="31">
        <v>0</v>
      </c>
      <c r="AH83" s="10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0</v>
      </c>
      <c r="AR83" s="31">
        <v>0</v>
      </c>
    </row>
    <row r="84" spans="2:44" s="3" customFormat="1" ht="18" customHeight="1">
      <c r="B84" s="31" t="s">
        <v>10</v>
      </c>
      <c r="C84" s="15" t="s">
        <v>195</v>
      </c>
      <c r="D84" s="15" t="s">
        <v>196</v>
      </c>
      <c r="E84" s="15" t="s">
        <v>396</v>
      </c>
      <c r="F84" s="15" t="s">
        <v>397</v>
      </c>
      <c r="G84" s="17">
        <f>SUM(LARGE(J84:AR84,{1,2,3,4,5,6,7,8,9,10}))</f>
        <v>144</v>
      </c>
      <c r="H84" s="31">
        <f t="shared" si="3"/>
        <v>1</v>
      </c>
      <c r="I84" s="10"/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144</v>
      </c>
      <c r="R84" s="31">
        <v>0</v>
      </c>
      <c r="S84" s="50">
        <v>0</v>
      </c>
      <c r="T84" s="10">
        <v>0</v>
      </c>
      <c r="U84" s="50">
        <v>0</v>
      </c>
      <c r="V84" s="50">
        <v>0</v>
      </c>
      <c r="W84" s="31">
        <v>0</v>
      </c>
      <c r="X84" s="50">
        <v>0</v>
      </c>
      <c r="Y84" s="31">
        <v>0</v>
      </c>
      <c r="Z84" s="50">
        <v>0</v>
      </c>
      <c r="AA84" s="10">
        <v>0</v>
      </c>
      <c r="AB84" s="10">
        <v>0</v>
      </c>
      <c r="AC84" s="31">
        <v>0</v>
      </c>
      <c r="AD84" s="10">
        <v>0</v>
      </c>
      <c r="AE84" s="10">
        <v>0</v>
      </c>
      <c r="AF84" s="10">
        <v>0</v>
      </c>
      <c r="AG84" s="31">
        <v>0</v>
      </c>
      <c r="AH84" s="10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  <c r="AO84" s="31">
        <v>0</v>
      </c>
      <c r="AP84" s="31">
        <v>0</v>
      </c>
      <c r="AQ84" s="31">
        <v>0</v>
      </c>
      <c r="AR84" s="31">
        <v>0</v>
      </c>
    </row>
    <row r="85" spans="2:44" s="3" customFormat="1" ht="18" customHeight="1">
      <c r="B85" s="31" t="s">
        <v>10</v>
      </c>
      <c r="C85" s="15" t="s">
        <v>438</v>
      </c>
      <c r="D85" s="15" t="s">
        <v>439</v>
      </c>
      <c r="E85" s="15" t="s">
        <v>457</v>
      </c>
      <c r="F85" s="15" t="s">
        <v>394</v>
      </c>
      <c r="G85" s="17">
        <f>SUM(LARGE(J85:AR85,{1,2,3,4,5,6,7,8,9,10}))</f>
        <v>90</v>
      </c>
      <c r="H85" s="31">
        <f t="shared" si="3"/>
        <v>1</v>
      </c>
      <c r="I85" s="10"/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90</v>
      </c>
      <c r="R85" s="31">
        <v>0</v>
      </c>
      <c r="S85" s="50">
        <v>0</v>
      </c>
      <c r="T85" s="10">
        <v>0</v>
      </c>
      <c r="U85" s="50">
        <v>0</v>
      </c>
      <c r="V85" s="50">
        <v>0</v>
      </c>
      <c r="W85" s="31">
        <v>0</v>
      </c>
      <c r="X85" s="50">
        <v>0</v>
      </c>
      <c r="Y85" s="31">
        <v>0</v>
      </c>
      <c r="Z85" s="50">
        <v>0</v>
      </c>
      <c r="AA85" s="10">
        <v>0</v>
      </c>
      <c r="AB85" s="10">
        <v>0</v>
      </c>
      <c r="AC85" s="31">
        <v>0</v>
      </c>
      <c r="AD85" s="10">
        <v>0</v>
      </c>
      <c r="AE85" s="10">
        <v>0</v>
      </c>
      <c r="AF85" s="10">
        <v>0</v>
      </c>
      <c r="AG85" s="31">
        <v>0</v>
      </c>
      <c r="AH85" s="10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  <c r="AO85" s="31">
        <v>0</v>
      </c>
      <c r="AP85" s="31">
        <v>0</v>
      </c>
      <c r="AQ85" s="31">
        <v>0</v>
      </c>
      <c r="AR85" s="31">
        <v>0</v>
      </c>
    </row>
    <row r="86" spans="2:44" s="3" customFormat="1" ht="18" customHeight="1">
      <c r="B86" s="31" t="s">
        <v>10</v>
      </c>
      <c r="C86" s="15" t="s">
        <v>610</v>
      </c>
      <c r="D86" s="15" t="s">
        <v>611</v>
      </c>
      <c r="E86" s="15" t="s">
        <v>592</v>
      </c>
      <c r="F86" s="15" t="s">
        <v>593</v>
      </c>
      <c r="G86" s="17">
        <f>SUM(LARGE(J86:AR86,{1,2,3,4,5,6,7,8,9,10}))</f>
        <v>132</v>
      </c>
      <c r="H86" s="31">
        <f t="shared" si="3"/>
        <v>1</v>
      </c>
      <c r="I86" s="10"/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132</v>
      </c>
      <c r="AD86" s="10">
        <v>0</v>
      </c>
      <c r="AE86" s="10">
        <v>0</v>
      </c>
      <c r="AF86" s="10">
        <v>0</v>
      </c>
      <c r="AG86" s="31">
        <v>0</v>
      </c>
      <c r="AH86" s="10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  <c r="AO86" s="31">
        <v>0</v>
      </c>
      <c r="AP86" s="31">
        <v>0</v>
      </c>
      <c r="AQ86" s="31">
        <v>0</v>
      </c>
      <c r="AR86" s="31">
        <v>0</v>
      </c>
    </row>
    <row r="87" spans="2:44" s="3" customFormat="1" ht="18" customHeight="1">
      <c r="B87" s="31" t="s">
        <v>10</v>
      </c>
      <c r="C87" s="15" t="s">
        <v>265</v>
      </c>
      <c r="D87" s="15" t="s">
        <v>266</v>
      </c>
      <c r="E87" s="15" t="s">
        <v>327</v>
      </c>
      <c r="F87" s="15" t="s">
        <v>328</v>
      </c>
      <c r="G87" s="17">
        <f>SUM(LARGE(J87:AR87,{1,2,3,4,5,6,7,8,9,10}))</f>
        <v>96</v>
      </c>
      <c r="H87" s="31">
        <f t="shared" si="3"/>
        <v>1</v>
      </c>
      <c r="I87" s="10"/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96</v>
      </c>
      <c r="X87" s="50">
        <v>0</v>
      </c>
      <c r="Y87" s="31">
        <v>0</v>
      </c>
      <c r="Z87" s="50">
        <v>0</v>
      </c>
      <c r="AA87" s="10">
        <v>0</v>
      </c>
      <c r="AB87" s="10">
        <v>0</v>
      </c>
      <c r="AC87" s="31">
        <v>0</v>
      </c>
      <c r="AD87" s="10">
        <v>0</v>
      </c>
      <c r="AE87" s="10">
        <v>0</v>
      </c>
      <c r="AF87" s="10">
        <v>0</v>
      </c>
      <c r="AG87" s="31">
        <v>0</v>
      </c>
      <c r="AH87" s="10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  <c r="AO87" s="31">
        <v>0</v>
      </c>
      <c r="AP87" s="31">
        <v>0</v>
      </c>
      <c r="AQ87" s="31">
        <v>0</v>
      </c>
      <c r="AR87" s="31">
        <v>0</v>
      </c>
    </row>
    <row r="88" spans="2:44" s="3" customFormat="1" ht="18" customHeight="1">
      <c r="B88" s="31" t="s">
        <v>10</v>
      </c>
      <c r="C88" s="15" t="s">
        <v>41</v>
      </c>
      <c r="D88" s="15" t="s">
        <v>42</v>
      </c>
      <c r="E88" s="15" t="s">
        <v>69</v>
      </c>
      <c r="F88" s="15" t="s">
        <v>112</v>
      </c>
      <c r="G88" s="17">
        <f>SUM(LARGE(J88:AR88,{1,2,3,4,5,6,7,8,9,10}))</f>
        <v>168</v>
      </c>
      <c r="H88" s="31">
        <f t="shared" si="3"/>
        <v>1</v>
      </c>
      <c r="I88" s="10"/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168</v>
      </c>
      <c r="AD88" s="10">
        <v>0</v>
      </c>
      <c r="AE88" s="10">
        <v>0</v>
      </c>
      <c r="AF88" s="10">
        <v>0</v>
      </c>
      <c r="AG88" s="31">
        <v>0</v>
      </c>
      <c r="AH88" s="10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  <c r="AO88" s="31">
        <v>0</v>
      </c>
      <c r="AP88" s="31">
        <v>0</v>
      </c>
      <c r="AQ88" s="31">
        <v>0</v>
      </c>
      <c r="AR88" s="31">
        <v>0</v>
      </c>
    </row>
    <row r="89" spans="2:44" s="3" customFormat="1" ht="18" customHeight="1">
      <c r="B89" s="31" t="s">
        <v>10</v>
      </c>
      <c r="C89" s="15" t="s">
        <v>36</v>
      </c>
      <c r="D89" s="15" t="s">
        <v>77</v>
      </c>
      <c r="E89" s="15" t="s">
        <v>571</v>
      </c>
      <c r="F89" s="15" t="s">
        <v>572</v>
      </c>
      <c r="G89" s="17">
        <f>SUM(LARGE(J89:AR89,{1,2,3,4,5,6,7,8,9,10}))</f>
        <v>420</v>
      </c>
      <c r="H89" s="31">
        <f t="shared" si="3"/>
        <v>1</v>
      </c>
      <c r="I89" s="10"/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420</v>
      </c>
      <c r="Z89" s="10">
        <v>0</v>
      </c>
      <c r="AA89" s="10">
        <v>0</v>
      </c>
      <c r="AB89" s="10">
        <v>0</v>
      </c>
      <c r="AC89" s="31">
        <v>0</v>
      </c>
      <c r="AD89" s="10">
        <v>0</v>
      </c>
      <c r="AE89" s="10">
        <v>0</v>
      </c>
      <c r="AF89" s="10">
        <v>0</v>
      </c>
      <c r="AG89" s="31">
        <v>0</v>
      </c>
      <c r="AH89" s="10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  <c r="AO89" s="31">
        <v>0</v>
      </c>
      <c r="AP89" s="31">
        <v>0</v>
      </c>
      <c r="AQ89" s="31">
        <v>0</v>
      </c>
      <c r="AR89" s="31">
        <v>0</v>
      </c>
    </row>
    <row r="90" spans="2:44" s="3" customFormat="1" ht="18" customHeight="1">
      <c r="B90" s="31" t="s">
        <v>10</v>
      </c>
      <c r="C90" s="15" t="s">
        <v>421</v>
      </c>
      <c r="D90" s="15" t="s">
        <v>422</v>
      </c>
      <c r="E90" s="15" t="s">
        <v>148</v>
      </c>
      <c r="F90" s="15" t="s">
        <v>242</v>
      </c>
      <c r="G90" s="17">
        <f>SUM(LARGE(J90:AR90,{1,2,3,4,5,6,7,8,9,10}))</f>
        <v>90</v>
      </c>
      <c r="H90" s="31">
        <f aca="true" t="shared" si="4" ref="H90:H117">COUNTIF(J90:AR90,"&gt;0")</f>
        <v>1</v>
      </c>
      <c r="I90" s="10"/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90</v>
      </c>
      <c r="R90" s="31">
        <v>0</v>
      </c>
      <c r="S90" s="50">
        <v>0</v>
      </c>
      <c r="T90" s="10">
        <v>0</v>
      </c>
      <c r="U90" s="50">
        <v>0</v>
      </c>
      <c r="V90" s="50">
        <v>0</v>
      </c>
      <c r="W90" s="31">
        <v>0</v>
      </c>
      <c r="X90" s="50">
        <v>0</v>
      </c>
      <c r="Y90" s="31">
        <v>0</v>
      </c>
      <c r="Z90" s="50">
        <v>0</v>
      </c>
      <c r="AA90" s="10">
        <v>0</v>
      </c>
      <c r="AB90" s="10">
        <v>0</v>
      </c>
      <c r="AC90" s="31">
        <v>0</v>
      </c>
      <c r="AD90" s="10">
        <v>0</v>
      </c>
      <c r="AE90" s="10">
        <v>0</v>
      </c>
      <c r="AF90" s="10">
        <v>0</v>
      </c>
      <c r="AG90" s="31">
        <v>0</v>
      </c>
      <c r="AH90" s="10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</row>
    <row r="91" spans="2:44" s="3" customFormat="1" ht="18" customHeight="1">
      <c r="B91" s="31" t="s">
        <v>10</v>
      </c>
      <c r="C91" s="15" t="s">
        <v>671</v>
      </c>
      <c r="D91" s="15" t="s">
        <v>672</v>
      </c>
      <c r="E91" s="15" t="s">
        <v>673</v>
      </c>
      <c r="F91" s="15" t="s">
        <v>674</v>
      </c>
      <c r="G91" s="17">
        <f>SUM(LARGE(J91:AR91,{1,2,3,4,5,6,7,8,9,10}))</f>
        <v>120</v>
      </c>
      <c r="H91" s="31">
        <f t="shared" si="4"/>
        <v>1</v>
      </c>
      <c r="I91" s="10"/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120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  <c r="AO91" s="31">
        <v>0</v>
      </c>
      <c r="AP91" s="31">
        <v>0</v>
      </c>
      <c r="AQ91" s="31">
        <v>0</v>
      </c>
      <c r="AR91" s="31">
        <v>0</v>
      </c>
    </row>
    <row r="92" spans="2:44" s="3" customFormat="1" ht="18" customHeight="1">
      <c r="B92" s="31" t="s">
        <v>10</v>
      </c>
      <c r="C92" s="15" t="s">
        <v>640</v>
      </c>
      <c r="D92" s="15" t="s">
        <v>165</v>
      </c>
      <c r="E92" s="15" t="s">
        <v>641</v>
      </c>
      <c r="F92" s="15" t="s">
        <v>642</v>
      </c>
      <c r="G92" s="17">
        <f>SUM(LARGE(J92:AR92,{1,2,3,4,5,6,7,8,9,10}))</f>
        <v>297</v>
      </c>
      <c r="H92" s="31">
        <f t="shared" si="4"/>
        <v>1</v>
      </c>
      <c r="I92" s="10"/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0</v>
      </c>
      <c r="AF92" s="31">
        <v>0</v>
      </c>
      <c r="AG92" s="31">
        <v>297</v>
      </c>
      <c r="AH92" s="10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  <c r="AO92" s="31">
        <v>0</v>
      </c>
      <c r="AP92" s="31">
        <v>0</v>
      </c>
      <c r="AQ92" s="31">
        <v>0</v>
      </c>
      <c r="AR92" s="31">
        <v>0</v>
      </c>
    </row>
    <row r="93" spans="2:44" s="3" customFormat="1" ht="18" customHeight="1">
      <c r="B93" s="31" t="s">
        <v>10</v>
      </c>
      <c r="C93" s="15" t="s">
        <v>37</v>
      </c>
      <c r="D93" s="15" t="s">
        <v>165</v>
      </c>
      <c r="E93" s="15" t="s">
        <v>490</v>
      </c>
      <c r="F93" s="15" t="s">
        <v>491</v>
      </c>
      <c r="G93" s="17">
        <f>SUM(LARGE(J93:AR93,{1,2,3,4,5,6,7,8,9,10}))</f>
        <v>60</v>
      </c>
      <c r="H93" s="31">
        <f t="shared" si="4"/>
        <v>1</v>
      </c>
      <c r="I93" s="10"/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60</v>
      </c>
      <c r="X93" s="50">
        <v>0</v>
      </c>
      <c r="Y93" s="31">
        <v>0</v>
      </c>
      <c r="Z93" s="50">
        <v>0</v>
      </c>
      <c r="AA93" s="10">
        <v>0</v>
      </c>
      <c r="AB93" s="10">
        <v>0</v>
      </c>
      <c r="AC93" s="31">
        <v>0</v>
      </c>
      <c r="AD93" s="10">
        <v>0</v>
      </c>
      <c r="AE93" s="10">
        <v>0</v>
      </c>
      <c r="AF93" s="10">
        <v>0</v>
      </c>
      <c r="AG93" s="31">
        <v>0</v>
      </c>
      <c r="AH93" s="10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  <c r="AO93" s="31">
        <v>0</v>
      </c>
      <c r="AP93" s="31">
        <v>0</v>
      </c>
      <c r="AQ93" s="31">
        <v>0</v>
      </c>
      <c r="AR93" s="31">
        <v>0</v>
      </c>
    </row>
    <row r="94" spans="2:44" s="3" customFormat="1" ht="18" customHeight="1">
      <c r="B94" s="31" t="s">
        <v>10</v>
      </c>
      <c r="C94" s="15" t="s">
        <v>37</v>
      </c>
      <c r="D94" s="15" t="s">
        <v>462</v>
      </c>
      <c r="E94" s="15" t="s">
        <v>37</v>
      </c>
      <c r="F94" s="15" t="s">
        <v>470</v>
      </c>
      <c r="G94" s="17">
        <f>SUM(LARGE(J94:AR94,{1,2,3,4,5,6,7,8,9,10}))</f>
        <v>297</v>
      </c>
      <c r="H94" s="31">
        <f t="shared" si="4"/>
        <v>1</v>
      </c>
      <c r="I94" s="10"/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50">
        <v>0</v>
      </c>
      <c r="T94" s="10">
        <v>0</v>
      </c>
      <c r="U94" s="50">
        <v>297</v>
      </c>
      <c r="V94" s="50">
        <v>0</v>
      </c>
      <c r="W94" s="31">
        <v>0</v>
      </c>
      <c r="X94" s="50">
        <v>0</v>
      </c>
      <c r="Y94" s="31">
        <v>0</v>
      </c>
      <c r="Z94" s="50">
        <v>0</v>
      </c>
      <c r="AA94" s="10">
        <v>0</v>
      </c>
      <c r="AB94" s="10">
        <v>0</v>
      </c>
      <c r="AC94" s="31">
        <v>0</v>
      </c>
      <c r="AD94" s="10">
        <v>0</v>
      </c>
      <c r="AE94" s="10">
        <v>0</v>
      </c>
      <c r="AF94" s="10">
        <v>0</v>
      </c>
      <c r="AG94" s="31">
        <v>0</v>
      </c>
      <c r="AH94" s="10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  <c r="AO94" s="31">
        <v>0</v>
      </c>
      <c r="AP94" s="31">
        <v>0</v>
      </c>
      <c r="AQ94" s="31">
        <v>0</v>
      </c>
      <c r="AR94" s="31">
        <v>0</v>
      </c>
    </row>
    <row r="95" spans="2:44" s="3" customFormat="1" ht="18" customHeight="1">
      <c r="B95" s="31" t="s">
        <v>10</v>
      </c>
      <c r="C95" s="15" t="s">
        <v>682</v>
      </c>
      <c r="D95" s="15" t="s">
        <v>683</v>
      </c>
      <c r="E95" s="15" t="s">
        <v>158</v>
      </c>
      <c r="F95" s="15" t="s">
        <v>145</v>
      </c>
      <c r="G95" s="17">
        <f>SUM(LARGE(J95:AR95,{1,2,3,4,5,6,7,8,9,10}))</f>
        <v>120</v>
      </c>
      <c r="H95" s="31">
        <f t="shared" si="4"/>
        <v>1</v>
      </c>
      <c r="I95" s="10"/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0</v>
      </c>
      <c r="Z95" s="31">
        <v>0</v>
      </c>
      <c r="AA95" s="31">
        <v>0</v>
      </c>
      <c r="AB95" s="31">
        <v>0</v>
      </c>
      <c r="AC95" s="31">
        <v>0</v>
      </c>
      <c r="AD95" s="31">
        <v>0</v>
      </c>
      <c r="AE95" s="31">
        <v>0</v>
      </c>
      <c r="AF95" s="31">
        <v>0</v>
      </c>
      <c r="AG95" s="31">
        <v>0</v>
      </c>
      <c r="AH95" s="31">
        <v>0</v>
      </c>
      <c r="AI95" s="31">
        <v>120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  <c r="AO95" s="31">
        <v>0</v>
      </c>
      <c r="AP95" s="31">
        <v>0</v>
      </c>
      <c r="AQ95" s="31">
        <v>0</v>
      </c>
      <c r="AR95" s="31">
        <v>0</v>
      </c>
    </row>
    <row r="96" spans="2:44" s="3" customFormat="1" ht="18" customHeight="1">
      <c r="B96" s="31" t="s">
        <v>10</v>
      </c>
      <c r="C96" s="15" t="s">
        <v>574</v>
      </c>
      <c r="D96" s="15" t="s">
        <v>575</v>
      </c>
      <c r="E96" s="15" t="s">
        <v>146</v>
      </c>
      <c r="F96" s="15" t="s">
        <v>147</v>
      </c>
      <c r="G96" s="17">
        <f>SUM(LARGE(J96:AR96,{1,2,3,4,5,6,7,8,9,10}))</f>
        <v>168</v>
      </c>
      <c r="H96" s="31">
        <f t="shared" si="4"/>
        <v>1</v>
      </c>
      <c r="I96" s="10"/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168</v>
      </c>
      <c r="Z96" s="10">
        <v>0</v>
      </c>
      <c r="AA96" s="10">
        <v>0</v>
      </c>
      <c r="AB96" s="10">
        <v>0</v>
      </c>
      <c r="AC96" s="31">
        <v>0</v>
      </c>
      <c r="AD96" s="10">
        <v>0</v>
      </c>
      <c r="AE96" s="10">
        <v>0</v>
      </c>
      <c r="AF96" s="10">
        <v>0</v>
      </c>
      <c r="AG96" s="31">
        <v>0</v>
      </c>
      <c r="AH96" s="10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  <c r="AO96" s="31">
        <v>0</v>
      </c>
      <c r="AP96" s="31">
        <v>0</v>
      </c>
      <c r="AQ96" s="31">
        <v>0</v>
      </c>
      <c r="AR96" s="31">
        <v>0</v>
      </c>
    </row>
    <row r="97" spans="2:44" s="3" customFormat="1" ht="18" customHeight="1">
      <c r="B97" s="31" t="s">
        <v>10</v>
      </c>
      <c r="C97" s="15" t="s">
        <v>273</v>
      </c>
      <c r="D97" s="15" t="s">
        <v>274</v>
      </c>
      <c r="E97" s="15" t="s">
        <v>530</v>
      </c>
      <c r="F97" s="15" t="s">
        <v>531</v>
      </c>
      <c r="G97" s="17">
        <f>SUM(LARGE(J97:AR97,{1,2,3,4,5,6,7,8,9,10}))</f>
        <v>60</v>
      </c>
      <c r="H97" s="31">
        <f t="shared" si="4"/>
        <v>1</v>
      </c>
      <c r="I97" s="10"/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60</v>
      </c>
      <c r="X97" s="50">
        <v>0</v>
      </c>
      <c r="Y97" s="31">
        <v>0</v>
      </c>
      <c r="Z97" s="50">
        <v>0</v>
      </c>
      <c r="AA97" s="10">
        <v>0</v>
      </c>
      <c r="AB97" s="10">
        <v>0</v>
      </c>
      <c r="AC97" s="31">
        <v>0</v>
      </c>
      <c r="AD97" s="10">
        <v>0</v>
      </c>
      <c r="AE97" s="10">
        <v>0</v>
      </c>
      <c r="AF97" s="10">
        <v>0</v>
      </c>
      <c r="AG97" s="31">
        <v>0</v>
      </c>
      <c r="AH97" s="10">
        <v>0</v>
      </c>
      <c r="AI97" s="31">
        <v>0</v>
      </c>
      <c r="AJ97" s="31">
        <v>0</v>
      </c>
      <c r="AK97" s="31">
        <v>0</v>
      </c>
      <c r="AL97" s="31">
        <v>0</v>
      </c>
      <c r="AM97" s="31">
        <v>0</v>
      </c>
      <c r="AN97" s="31">
        <v>0</v>
      </c>
      <c r="AO97" s="31">
        <v>0</v>
      </c>
      <c r="AP97" s="31">
        <v>0</v>
      </c>
      <c r="AQ97" s="31">
        <v>0</v>
      </c>
      <c r="AR97" s="31">
        <v>0</v>
      </c>
    </row>
    <row r="98" spans="2:44" s="3" customFormat="1" ht="18" customHeight="1">
      <c r="B98" s="31" t="s">
        <v>10</v>
      </c>
      <c r="C98" s="15" t="s">
        <v>661</v>
      </c>
      <c r="D98" s="15" t="s">
        <v>662</v>
      </c>
      <c r="E98" s="15" t="s">
        <v>678</v>
      </c>
      <c r="F98" s="15" t="s">
        <v>679</v>
      </c>
      <c r="G98" s="17">
        <f>SUM(LARGE(J98:AR98,{1,2,3,4,5,6,7,8,9,10}))</f>
        <v>120</v>
      </c>
      <c r="H98" s="31">
        <f t="shared" si="4"/>
        <v>1</v>
      </c>
      <c r="I98" s="10"/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0</v>
      </c>
      <c r="AC98" s="31">
        <v>0</v>
      </c>
      <c r="AD98" s="31">
        <v>0</v>
      </c>
      <c r="AE98" s="31">
        <v>0</v>
      </c>
      <c r="AF98" s="31">
        <v>0</v>
      </c>
      <c r="AG98" s="31">
        <v>0</v>
      </c>
      <c r="AH98" s="31">
        <v>0</v>
      </c>
      <c r="AI98" s="31">
        <v>120</v>
      </c>
      <c r="AJ98" s="31">
        <v>0</v>
      </c>
      <c r="AK98" s="31">
        <v>0</v>
      </c>
      <c r="AL98" s="31">
        <v>0</v>
      </c>
      <c r="AM98" s="31">
        <v>0</v>
      </c>
      <c r="AN98" s="31">
        <v>0</v>
      </c>
      <c r="AO98" s="31">
        <v>0</v>
      </c>
      <c r="AP98" s="31">
        <v>0</v>
      </c>
      <c r="AQ98" s="31">
        <v>0</v>
      </c>
      <c r="AR98" s="31">
        <v>0</v>
      </c>
    </row>
    <row r="99" spans="2:44" s="3" customFormat="1" ht="18" customHeight="1">
      <c r="B99" s="31" t="s">
        <v>10</v>
      </c>
      <c r="C99" s="15" t="s">
        <v>72</v>
      </c>
      <c r="D99" s="15" t="s">
        <v>173</v>
      </c>
      <c r="E99" s="15" t="s">
        <v>132</v>
      </c>
      <c r="F99" s="15" t="s">
        <v>133</v>
      </c>
      <c r="G99" s="17">
        <f>SUM(LARGE(J99:AR99,{1,2,3,4,5,6,7,8,9,10}))</f>
        <v>96</v>
      </c>
      <c r="H99" s="31">
        <f t="shared" si="4"/>
        <v>1</v>
      </c>
      <c r="I99" s="10"/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0</v>
      </c>
      <c r="Z99" s="31">
        <v>0</v>
      </c>
      <c r="AA99" s="31">
        <v>0</v>
      </c>
      <c r="AB99" s="31">
        <v>0</v>
      </c>
      <c r="AC99" s="31">
        <v>96</v>
      </c>
      <c r="AD99" s="10">
        <v>0</v>
      </c>
      <c r="AE99" s="10">
        <v>0</v>
      </c>
      <c r="AF99" s="10">
        <v>0</v>
      </c>
      <c r="AG99" s="31">
        <v>0</v>
      </c>
      <c r="AH99" s="10">
        <v>0</v>
      </c>
      <c r="AI99" s="31">
        <v>0</v>
      </c>
      <c r="AJ99" s="31">
        <v>0</v>
      </c>
      <c r="AK99" s="31">
        <v>0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31">
        <v>0</v>
      </c>
      <c r="AR99" s="31">
        <v>0</v>
      </c>
    </row>
    <row r="100" spans="2:44" s="3" customFormat="1" ht="18" customHeight="1">
      <c r="B100" s="31" t="s">
        <v>10</v>
      </c>
      <c r="C100" s="15" t="s">
        <v>371</v>
      </c>
      <c r="D100" s="15" t="s">
        <v>89</v>
      </c>
      <c r="E100" s="15" t="s">
        <v>362</v>
      </c>
      <c r="F100" s="15" t="s">
        <v>363</v>
      </c>
      <c r="G100" s="17">
        <f>SUM(LARGE(J100:AR100,{1,2,3,4,5,6,7,8,9,10}))</f>
        <v>252</v>
      </c>
      <c r="H100" s="31">
        <f t="shared" si="4"/>
        <v>1</v>
      </c>
      <c r="I100" s="10"/>
      <c r="J100" s="10">
        <v>0</v>
      </c>
      <c r="K100" s="10">
        <v>0</v>
      </c>
      <c r="L100" s="10">
        <v>252</v>
      </c>
      <c r="M100" s="10">
        <v>0</v>
      </c>
      <c r="N100" s="10">
        <v>0</v>
      </c>
      <c r="O100" s="10">
        <v>0</v>
      </c>
      <c r="P100" s="10">
        <v>0</v>
      </c>
      <c r="Q100" s="31">
        <v>0</v>
      </c>
      <c r="R100" s="31">
        <v>0</v>
      </c>
      <c r="S100" s="50">
        <v>0</v>
      </c>
      <c r="T100" s="10">
        <v>0</v>
      </c>
      <c r="U100" s="50">
        <v>0</v>
      </c>
      <c r="V100" s="50">
        <v>0</v>
      </c>
      <c r="W100" s="31">
        <v>0</v>
      </c>
      <c r="X100" s="50">
        <v>0</v>
      </c>
      <c r="Y100" s="31">
        <v>0</v>
      </c>
      <c r="Z100" s="50">
        <v>0</v>
      </c>
      <c r="AA100" s="10">
        <v>0</v>
      </c>
      <c r="AB100" s="10">
        <v>0</v>
      </c>
      <c r="AC100" s="31">
        <v>0</v>
      </c>
      <c r="AD100" s="10">
        <v>0</v>
      </c>
      <c r="AE100" s="10">
        <v>0</v>
      </c>
      <c r="AF100" s="10">
        <v>0</v>
      </c>
      <c r="AG100" s="31">
        <v>0</v>
      </c>
      <c r="AH100" s="10">
        <v>0</v>
      </c>
      <c r="AI100" s="31">
        <v>0</v>
      </c>
      <c r="AJ100" s="31">
        <v>0</v>
      </c>
      <c r="AK100" s="31">
        <v>0</v>
      </c>
      <c r="AL100" s="31">
        <v>0</v>
      </c>
      <c r="AM100" s="31">
        <v>0</v>
      </c>
      <c r="AN100" s="31">
        <v>0</v>
      </c>
      <c r="AO100" s="31">
        <v>0</v>
      </c>
      <c r="AP100" s="31">
        <v>0</v>
      </c>
      <c r="AQ100" s="31">
        <v>0</v>
      </c>
      <c r="AR100" s="31">
        <v>0</v>
      </c>
    </row>
    <row r="101" spans="2:44" s="3" customFormat="1" ht="18" customHeight="1">
      <c r="B101" s="31" t="s">
        <v>10</v>
      </c>
      <c r="C101" s="15" t="s">
        <v>270</v>
      </c>
      <c r="D101" s="15" t="s">
        <v>271</v>
      </c>
      <c r="E101" s="15" t="s">
        <v>26</v>
      </c>
      <c r="F101" s="15" t="s">
        <v>27</v>
      </c>
      <c r="G101" s="17">
        <f>SUM(LARGE(J101:AR101,{1,2,3,4,5,6,7,8,9,10}))</f>
        <v>204</v>
      </c>
      <c r="H101" s="31">
        <f t="shared" si="4"/>
        <v>1</v>
      </c>
      <c r="I101" s="10"/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204</v>
      </c>
      <c r="X101" s="50">
        <v>0</v>
      </c>
      <c r="Y101" s="31">
        <v>0</v>
      </c>
      <c r="Z101" s="50">
        <v>0</v>
      </c>
      <c r="AA101" s="10">
        <v>0</v>
      </c>
      <c r="AB101" s="10">
        <v>0</v>
      </c>
      <c r="AC101" s="31">
        <v>0</v>
      </c>
      <c r="AD101" s="10">
        <v>0</v>
      </c>
      <c r="AE101" s="10">
        <v>0</v>
      </c>
      <c r="AF101" s="10">
        <v>0</v>
      </c>
      <c r="AG101" s="31">
        <v>0</v>
      </c>
      <c r="AH101" s="10">
        <v>0</v>
      </c>
      <c r="AI101" s="31">
        <v>0</v>
      </c>
      <c r="AJ101" s="31">
        <v>0</v>
      </c>
      <c r="AK101" s="31">
        <v>0</v>
      </c>
      <c r="AL101" s="31">
        <v>0</v>
      </c>
      <c r="AM101" s="31">
        <v>0</v>
      </c>
      <c r="AN101" s="31">
        <v>0</v>
      </c>
      <c r="AO101" s="31">
        <v>0</v>
      </c>
      <c r="AP101" s="31">
        <v>0</v>
      </c>
      <c r="AQ101" s="31">
        <v>0</v>
      </c>
      <c r="AR101" s="31">
        <v>0</v>
      </c>
    </row>
    <row r="102" spans="2:44" s="3" customFormat="1" ht="18" customHeight="1">
      <c r="B102" s="31" t="s">
        <v>10</v>
      </c>
      <c r="C102" s="15" t="s">
        <v>404</v>
      </c>
      <c r="D102" s="15" t="s">
        <v>405</v>
      </c>
      <c r="E102" s="15" t="s">
        <v>430</v>
      </c>
      <c r="F102" s="15" t="s">
        <v>431</v>
      </c>
      <c r="G102" s="17">
        <f>SUM(LARGE(J102:AR102,{1,2,3,4,5,6,7,8,9,10}))</f>
        <v>90</v>
      </c>
      <c r="H102" s="31">
        <f t="shared" si="4"/>
        <v>1</v>
      </c>
      <c r="I102" s="10"/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90</v>
      </c>
      <c r="R102" s="31">
        <v>0</v>
      </c>
      <c r="S102" s="50">
        <v>0</v>
      </c>
      <c r="T102" s="10">
        <v>0</v>
      </c>
      <c r="U102" s="50">
        <v>0</v>
      </c>
      <c r="V102" s="50">
        <v>0</v>
      </c>
      <c r="W102" s="31">
        <v>0</v>
      </c>
      <c r="X102" s="50">
        <v>0</v>
      </c>
      <c r="Y102" s="31">
        <v>0</v>
      </c>
      <c r="Z102" s="50">
        <v>0</v>
      </c>
      <c r="AA102" s="10">
        <v>0</v>
      </c>
      <c r="AB102" s="10">
        <v>0</v>
      </c>
      <c r="AC102" s="31">
        <v>0</v>
      </c>
      <c r="AD102" s="10">
        <v>0</v>
      </c>
      <c r="AE102" s="10">
        <v>0</v>
      </c>
      <c r="AF102" s="10">
        <v>0</v>
      </c>
      <c r="AG102" s="31">
        <v>0</v>
      </c>
      <c r="AH102" s="10">
        <v>0</v>
      </c>
      <c r="AI102" s="31">
        <v>0</v>
      </c>
      <c r="AJ102" s="31">
        <v>0</v>
      </c>
      <c r="AK102" s="31">
        <v>0</v>
      </c>
      <c r="AL102" s="31">
        <v>0</v>
      </c>
      <c r="AM102" s="31">
        <v>0</v>
      </c>
      <c r="AN102" s="31">
        <v>0</v>
      </c>
      <c r="AO102" s="31">
        <v>0</v>
      </c>
      <c r="AP102" s="31">
        <v>0</v>
      </c>
      <c r="AQ102" s="31">
        <v>0</v>
      </c>
      <c r="AR102" s="31">
        <v>0</v>
      </c>
    </row>
    <row r="103" spans="2:44" s="3" customFormat="1" ht="18" customHeight="1">
      <c r="B103" s="31" t="s">
        <v>10</v>
      </c>
      <c r="C103" s="15" t="s">
        <v>561</v>
      </c>
      <c r="D103" s="15" t="s">
        <v>562</v>
      </c>
      <c r="E103" s="15" t="s">
        <v>569</v>
      </c>
      <c r="F103" s="15" t="s">
        <v>570</v>
      </c>
      <c r="G103" s="17">
        <f>SUM(LARGE(J103:AR103,{1,2,3,4,5,6,7,8,9,10}))</f>
        <v>168</v>
      </c>
      <c r="H103" s="31">
        <f t="shared" si="4"/>
        <v>1</v>
      </c>
      <c r="I103" s="10"/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168</v>
      </c>
      <c r="Z103" s="10">
        <v>0</v>
      </c>
      <c r="AA103" s="10">
        <v>0</v>
      </c>
      <c r="AB103" s="10">
        <v>0</v>
      </c>
      <c r="AC103" s="31">
        <v>0</v>
      </c>
      <c r="AD103" s="10">
        <v>0</v>
      </c>
      <c r="AE103" s="10">
        <v>0</v>
      </c>
      <c r="AF103" s="10">
        <v>0</v>
      </c>
      <c r="AG103" s="31">
        <v>0</v>
      </c>
      <c r="AH103" s="10">
        <v>0</v>
      </c>
      <c r="AI103" s="31">
        <v>0</v>
      </c>
      <c r="AJ103" s="31">
        <v>0</v>
      </c>
      <c r="AK103" s="31">
        <v>0</v>
      </c>
      <c r="AL103" s="31">
        <v>0</v>
      </c>
      <c r="AM103" s="31">
        <v>0</v>
      </c>
      <c r="AN103" s="31">
        <v>0</v>
      </c>
      <c r="AO103" s="31">
        <v>0</v>
      </c>
      <c r="AP103" s="31">
        <v>0</v>
      </c>
      <c r="AQ103" s="31">
        <v>0</v>
      </c>
      <c r="AR103" s="31">
        <v>0</v>
      </c>
    </row>
    <row r="104" spans="2:44" s="3" customFormat="1" ht="18" customHeight="1">
      <c r="B104" s="31" t="s">
        <v>10</v>
      </c>
      <c r="C104" s="15" t="s">
        <v>514</v>
      </c>
      <c r="D104" s="15" t="s">
        <v>515</v>
      </c>
      <c r="E104" s="15" t="s">
        <v>492</v>
      </c>
      <c r="F104" s="15" t="s">
        <v>493</v>
      </c>
      <c r="G104" s="17">
        <f>SUM(LARGE(J104:AR104,{1,2,3,4,5,6,7,8,9,10}))</f>
        <v>96</v>
      </c>
      <c r="H104" s="31">
        <f t="shared" si="4"/>
        <v>1</v>
      </c>
      <c r="I104" s="10"/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96</v>
      </c>
      <c r="X104" s="50">
        <v>0</v>
      </c>
      <c r="Y104" s="31">
        <v>0</v>
      </c>
      <c r="Z104" s="50">
        <v>0</v>
      </c>
      <c r="AA104" s="10">
        <v>0</v>
      </c>
      <c r="AB104" s="10">
        <v>0</v>
      </c>
      <c r="AC104" s="31">
        <v>0</v>
      </c>
      <c r="AD104" s="10">
        <v>0</v>
      </c>
      <c r="AE104" s="10">
        <v>0</v>
      </c>
      <c r="AF104" s="10">
        <v>0</v>
      </c>
      <c r="AG104" s="31">
        <v>0</v>
      </c>
      <c r="AH104" s="10">
        <v>0</v>
      </c>
      <c r="AI104" s="31">
        <v>0</v>
      </c>
      <c r="AJ104" s="31">
        <v>0</v>
      </c>
      <c r="AK104" s="31">
        <v>0</v>
      </c>
      <c r="AL104" s="31">
        <v>0</v>
      </c>
      <c r="AM104" s="31">
        <v>0</v>
      </c>
      <c r="AN104" s="31">
        <v>0</v>
      </c>
      <c r="AO104" s="31">
        <v>0</v>
      </c>
      <c r="AP104" s="31">
        <v>0</v>
      </c>
      <c r="AQ104" s="31">
        <v>0</v>
      </c>
      <c r="AR104" s="31">
        <v>0</v>
      </c>
    </row>
    <row r="105" spans="2:44" s="3" customFormat="1" ht="18" customHeight="1">
      <c r="B105" s="31" t="s">
        <v>10</v>
      </c>
      <c r="C105" s="14" t="s">
        <v>139</v>
      </c>
      <c r="D105" s="14" t="s">
        <v>257</v>
      </c>
      <c r="E105" s="15" t="s">
        <v>240</v>
      </c>
      <c r="F105" s="15" t="s">
        <v>387</v>
      </c>
      <c r="G105" s="17">
        <f>SUM(LARGE(J105:AR105,{1,2,3,4,5,6,7,8,9,10}))</f>
        <v>105</v>
      </c>
      <c r="H105" s="31">
        <f t="shared" si="4"/>
        <v>1</v>
      </c>
      <c r="I105" s="10"/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17">
        <v>105</v>
      </c>
      <c r="S105" s="50">
        <v>0</v>
      </c>
      <c r="T105" s="10">
        <v>0</v>
      </c>
      <c r="U105" s="50">
        <v>0</v>
      </c>
      <c r="V105" s="50">
        <v>0</v>
      </c>
      <c r="W105" s="31">
        <v>0</v>
      </c>
      <c r="X105" s="50">
        <v>0</v>
      </c>
      <c r="Y105" s="31">
        <v>0</v>
      </c>
      <c r="Z105" s="50">
        <v>0</v>
      </c>
      <c r="AA105" s="10">
        <v>0</v>
      </c>
      <c r="AB105" s="10">
        <v>0</v>
      </c>
      <c r="AC105" s="31">
        <v>0</v>
      </c>
      <c r="AD105" s="10">
        <v>0</v>
      </c>
      <c r="AE105" s="10">
        <v>0</v>
      </c>
      <c r="AF105" s="10">
        <v>0</v>
      </c>
      <c r="AG105" s="31">
        <v>0</v>
      </c>
      <c r="AH105" s="10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</row>
    <row r="106" spans="2:44" s="3" customFormat="1" ht="18" customHeight="1">
      <c r="B106" s="31" t="s">
        <v>10</v>
      </c>
      <c r="C106" s="37" t="s">
        <v>123</v>
      </c>
      <c r="D106" s="37" t="s">
        <v>142</v>
      </c>
      <c r="E106" s="37" t="s">
        <v>124</v>
      </c>
      <c r="F106" s="37" t="s">
        <v>125</v>
      </c>
      <c r="G106" s="17">
        <f>SUM(LARGE(J106:AR106,{1,2,3,4,5,6,7,8,9,10}))</f>
        <v>144</v>
      </c>
      <c r="H106" s="31">
        <f t="shared" si="4"/>
        <v>1</v>
      </c>
      <c r="I106" s="10"/>
      <c r="J106" s="10">
        <v>0</v>
      </c>
      <c r="K106" s="10">
        <v>0</v>
      </c>
      <c r="L106" s="10">
        <v>144</v>
      </c>
      <c r="M106" s="10">
        <v>0</v>
      </c>
      <c r="N106" s="10">
        <v>0</v>
      </c>
      <c r="O106" s="10">
        <v>0</v>
      </c>
      <c r="P106" s="10">
        <v>0</v>
      </c>
      <c r="Q106" s="31">
        <v>0</v>
      </c>
      <c r="R106" s="31">
        <v>0</v>
      </c>
      <c r="S106" s="50">
        <v>0</v>
      </c>
      <c r="T106" s="10">
        <v>0</v>
      </c>
      <c r="U106" s="50">
        <v>0</v>
      </c>
      <c r="V106" s="50">
        <v>0</v>
      </c>
      <c r="W106" s="31">
        <v>0</v>
      </c>
      <c r="X106" s="50">
        <v>0</v>
      </c>
      <c r="Y106" s="31">
        <v>0</v>
      </c>
      <c r="Z106" s="50">
        <v>0</v>
      </c>
      <c r="AA106" s="10">
        <v>0</v>
      </c>
      <c r="AB106" s="10">
        <v>0</v>
      </c>
      <c r="AC106" s="31">
        <v>0</v>
      </c>
      <c r="AD106" s="10">
        <v>0</v>
      </c>
      <c r="AE106" s="10">
        <v>0</v>
      </c>
      <c r="AF106" s="10">
        <v>0</v>
      </c>
      <c r="AG106" s="31">
        <v>0</v>
      </c>
      <c r="AH106" s="10">
        <v>0</v>
      </c>
      <c r="AI106" s="31">
        <v>0</v>
      </c>
      <c r="AJ106" s="31">
        <v>0</v>
      </c>
      <c r="AK106" s="31">
        <v>0</v>
      </c>
      <c r="AL106" s="31">
        <v>0</v>
      </c>
      <c r="AM106" s="31">
        <v>0</v>
      </c>
      <c r="AN106" s="31">
        <v>0</v>
      </c>
      <c r="AO106" s="31">
        <v>0</v>
      </c>
      <c r="AP106" s="31">
        <v>0</v>
      </c>
      <c r="AQ106" s="31">
        <v>0</v>
      </c>
      <c r="AR106" s="31">
        <v>0</v>
      </c>
    </row>
    <row r="107" spans="2:44" s="3" customFormat="1" ht="18" customHeight="1">
      <c r="B107" s="31" t="s">
        <v>10</v>
      </c>
      <c r="C107" s="14" t="s">
        <v>506</v>
      </c>
      <c r="D107" s="14" t="s">
        <v>507</v>
      </c>
      <c r="E107" s="15" t="s">
        <v>55</v>
      </c>
      <c r="F107" s="15" t="s">
        <v>331</v>
      </c>
      <c r="G107" s="17">
        <f>SUM(LARGE(J107:AR107,{1,2,3,4,5,6,7,8,9,10}))</f>
        <v>96</v>
      </c>
      <c r="H107" s="31">
        <f t="shared" si="4"/>
        <v>1</v>
      </c>
      <c r="I107" s="10"/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96</v>
      </c>
      <c r="X107" s="50">
        <v>0</v>
      </c>
      <c r="Y107" s="31">
        <v>0</v>
      </c>
      <c r="Z107" s="50">
        <v>0</v>
      </c>
      <c r="AA107" s="10">
        <v>0</v>
      </c>
      <c r="AB107" s="10">
        <v>0</v>
      </c>
      <c r="AC107" s="31">
        <v>0</v>
      </c>
      <c r="AD107" s="10">
        <v>0</v>
      </c>
      <c r="AE107" s="10">
        <v>0</v>
      </c>
      <c r="AF107" s="10">
        <v>0</v>
      </c>
      <c r="AG107" s="31">
        <v>0</v>
      </c>
      <c r="AH107" s="10">
        <v>0</v>
      </c>
      <c r="AI107" s="31">
        <v>0</v>
      </c>
      <c r="AJ107" s="31">
        <v>0</v>
      </c>
      <c r="AK107" s="31">
        <v>0</v>
      </c>
      <c r="AL107" s="31">
        <v>0</v>
      </c>
      <c r="AM107" s="31">
        <v>0</v>
      </c>
      <c r="AN107" s="31">
        <v>0</v>
      </c>
      <c r="AO107" s="31">
        <v>0</v>
      </c>
      <c r="AP107" s="31">
        <v>0</v>
      </c>
      <c r="AQ107" s="31">
        <v>0</v>
      </c>
      <c r="AR107" s="31">
        <v>0</v>
      </c>
    </row>
    <row r="108" spans="2:44" s="3" customFormat="1" ht="18" customHeight="1">
      <c r="B108" s="31" t="s">
        <v>10</v>
      </c>
      <c r="C108" s="14" t="s">
        <v>168</v>
      </c>
      <c r="D108" s="14" t="s">
        <v>216</v>
      </c>
      <c r="E108" s="15" t="s">
        <v>62</v>
      </c>
      <c r="F108" s="15" t="s">
        <v>153</v>
      </c>
      <c r="G108" s="17">
        <f>SUM(LARGE(J108:AR108,{1,2,3,4,5,6,7,8,9,10}))</f>
        <v>27</v>
      </c>
      <c r="H108" s="31">
        <f t="shared" si="4"/>
        <v>1</v>
      </c>
      <c r="I108" s="10"/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31">
        <v>0</v>
      </c>
      <c r="Z108" s="31">
        <v>0</v>
      </c>
      <c r="AA108" s="31">
        <v>0</v>
      </c>
      <c r="AB108" s="31">
        <v>0</v>
      </c>
      <c r="AC108" s="31">
        <v>0</v>
      </c>
      <c r="AD108" s="31">
        <v>0</v>
      </c>
      <c r="AE108" s="31">
        <v>0</v>
      </c>
      <c r="AF108" s="31">
        <v>0</v>
      </c>
      <c r="AG108" s="31">
        <v>0</v>
      </c>
      <c r="AH108" s="31">
        <v>0</v>
      </c>
      <c r="AI108" s="31">
        <v>0</v>
      </c>
      <c r="AJ108" s="31">
        <v>0</v>
      </c>
      <c r="AK108" s="31">
        <v>0</v>
      </c>
      <c r="AL108" s="31">
        <v>0</v>
      </c>
      <c r="AM108" s="31">
        <v>0</v>
      </c>
      <c r="AN108" s="31">
        <v>0</v>
      </c>
      <c r="AO108" s="31">
        <v>27</v>
      </c>
      <c r="AP108" s="31">
        <v>0</v>
      </c>
      <c r="AQ108" s="31">
        <v>0</v>
      </c>
      <c r="AR108" s="31">
        <v>0</v>
      </c>
    </row>
    <row r="109" spans="2:44" s="3" customFormat="1" ht="18" customHeight="1">
      <c r="B109" s="31" t="s">
        <v>10</v>
      </c>
      <c r="C109" s="14" t="s">
        <v>234</v>
      </c>
      <c r="D109" s="14" t="s">
        <v>235</v>
      </c>
      <c r="E109" s="15" t="s">
        <v>234</v>
      </c>
      <c r="F109" s="15" t="s">
        <v>433</v>
      </c>
      <c r="G109" s="17">
        <f>SUM(LARGE(J109:AR109,{1,2,3,4,5,6,7,8,9,10}))</f>
        <v>144</v>
      </c>
      <c r="H109" s="31">
        <f t="shared" si="4"/>
        <v>1</v>
      </c>
      <c r="I109" s="10"/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144</v>
      </c>
      <c r="R109" s="31">
        <v>0</v>
      </c>
      <c r="S109" s="50">
        <v>0</v>
      </c>
      <c r="T109" s="10">
        <v>0</v>
      </c>
      <c r="U109" s="50">
        <v>0</v>
      </c>
      <c r="V109" s="50">
        <v>0</v>
      </c>
      <c r="W109" s="31">
        <v>0</v>
      </c>
      <c r="X109" s="50">
        <v>0</v>
      </c>
      <c r="Y109" s="31">
        <v>0</v>
      </c>
      <c r="Z109" s="50">
        <v>0</v>
      </c>
      <c r="AA109" s="10">
        <v>0</v>
      </c>
      <c r="AB109" s="10">
        <v>0</v>
      </c>
      <c r="AC109" s="31">
        <v>0</v>
      </c>
      <c r="AD109" s="10">
        <v>0</v>
      </c>
      <c r="AE109" s="10">
        <v>0</v>
      </c>
      <c r="AF109" s="10">
        <v>0</v>
      </c>
      <c r="AG109" s="31">
        <v>0</v>
      </c>
      <c r="AH109" s="10">
        <v>0</v>
      </c>
      <c r="AI109" s="31">
        <v>0</v>
      </c>
      <c r="AJ109" s="31">
        <v>0</v>
      </c>
      <c r="AK109" s="31">
        <v>0</v>
      </c>
      <c r="AL109" s="31">
        <v>0</v>
      </c>
      <c r="AM109" s="31">
        <v>0</v>
      </c>
      <c r="AN109" s="31">
        <v>0</v>
      </c>
      <c r="AO109" s="31">
        <v>0</v>
      </c>
      <c r="AP109" s="31">
        <v>0</v>
      </c>
      <c r="AQ109" s="31">
        <v>0</v>
      </c>
      <c r="AR109" s="31">
        <v>0</v>
      </c>
    </row>
    <row r="110" spans="2:44" s="3" customFormat="1" ht="18" customHeight="1">
      <c r="B110" s="31" t="s">
        <v>10</v>
      </c>
      <c r="C110" s="15" t="s">
        <v>668</v>
      </c>
      <c r="D110" s="15" t="s">
        <v>669</v>
      </c>
      <c r="E110" s="15" t="s">
        <v>490</v>
      </c>
      <c r="F110" s="15" t="s">
        <v>670</v>
      </c>
      <c r="G110" s="17">
        <f>SUM(LARGE(J110:AR110,{1,2,3,4,5,6,7,8,9,10}))</f>
        <v>120</v>
      </c>
      <c r="H110" s="31">
        <f t="shared" si="4"/>
        <v>1</v>
      </c>
      <c r="I110" s="10"/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0</v>
      </c>
      <c r="Z110" s="31">
        <v>0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0</v>
      </c>
      <c r="AG110" s="31">
        <v>0</v>
      </c>
      <c r="AH110" s="31">
        <v>0</v>
      </c>
      <c r="AI110" s="31">
        <v>120</v>
      </c>
      <c r="AJ110" s="31">
        <v>0</v>
      </c>
      <c r="AK110" s="31">
        <v>0</v>
      </c>
      <c r="AL110" s="31">
        <v>0</v>
      </c>
      <c r="AM110" s="31">
        <v>0</v>
      </c>
      <c r="AN110" s="31">
        <v>0</v>
      </c>
      <c r="AO110" s="31">
        <v>0</v>
      </c>
      <c r="AP110" s="31">
        <v>0</v>
      </c>
      <c r="AQ110" s="31">
        <v>0</v>
      </c>
      <c r="AR110" s="31">
        <v>0</v>
      </c>
    </row>
    <row r="111" spans="2:44" s="3" customFormat="1" ht="18" customHeight="1">
      <c r="B111" s="31" t="s">
        <v>10</v>
      </c>
      <c r="C111" s="15" t="s">
        <v>602</v>
      </c>
      <c r="D111" s="15" t="s">
        <v>603</v>
      </c>
      <c r="E111" s="15" t="s">
        <v>604</v>
      </c>
      <c r="F111" s="15" t="s">
        <v>605</v>
      </c>
      <c r="G111" s="17">
        <f>SUM(LARGE(J111:AR111,{1,2,3,4,5,6,7,8,9,10}))</f>
        <v>96</v>
      </c>
      <c r="H111" s="31">
        <f t="shared" si="4"/>
        <v>1</v>
      </c>
      <c r="I111" s="10"/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96</v>
      </c>
      <c r="AD111" s="10">
        <v>0</v>
      </c>
      <c r="AE111" s="10">
        <v>0</v>
      </c>
      <c r="AF111" s="10">
        <v>0</v>
      </c>
      <c r="AG111" s="31">
        <v>0</v>
      </c>
      <c r="AH111" s="10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0</v>
      </c>
      <c r="AO111" s="31">
        <v>0</v>
      </c>
      <c r="AP111" s="31">
        <v>0</v>
      </c>
      <c r="AQ111" s="31">
        <v>0</v>
      </c>
      <c r="AR111" s="31">
        <v>0</v>
      </c>
    </row>
    <row r="112" spans="2:44" s="3" customFormat="1" ht="18" customHeight="1">
      <c r="B112" s="31" t="s">
        <v>10</v>
      </c>
      <c r="C112" s="15" t="s">
        <v>440</v>
      </c>
      <c r="D112" s="15" t="s">
        <v>441</v>
      </c>
      <c r="E112" s="15" t="s">
        <v>176</v>
      </c>
      <c r="F112" s="15" t="s">
        <v>177</v>
      </c>
      <c r="G112" s="17">
        <f>SUM(LARGE(J112:AR112,{1,2,3,4,5,6,7,8,9,10}))</f>
        <v>90</v>
      </c>
      <c r="H112" s="31">
        <f t="shared" si="4"/>
        <v>1</v>
      </c>
      <c r="I112" s="10"/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90</v>
      </c>
      <c r="R112" s="31">
        <v>0</v>
      </c>
      <c r="S112" s="50">
        <v>0</v>
      </c>
      <c r="T112" s="10">
        <v>0</v>
      </c>
      <c r="U112" s="50">
        <v>0</v>
      </c>
      <c r="V112" s="50">
        <v>0</v>
      </c>
      <c r="W112" s="31">
        <v>0</v>
      </c>
      <c r="X112" s="50">
        <v>0</v>
      </c>
      <c r="Y112" s="31">
        <v>0</v>
      </c>
      <c r="Z112" s="50">
        <v>0</v>
      </c>
      <c r="AA112" s="10">
        <v>0</v>
      </c>
      <c r="AB112" s="10">
        <v>0</v>
      </c>
      <c r="AC112" s="31">
        <v>0</v>
      </c>
      <c r="AD112" s="10">
        <v>0</v>
      </c>
      <c r="AE112" s="10">
        <v>0</v>
      </c>
      <c r="AF112" s="10">
        <v>0</v>
      </c>
      <c r="AG112" s="31">
        <v>0</v>
      </c>
      <c r="AH112" s="10">
        <v>0</v>
      </c>
      <c r="AI112" s="31">
        <v>0</v>
      </c>
      <c r="AJ112" s="31">
        <v>0</v>
      </c>
      <c r="AK112" s="31">
        <v>0</v>
      </c>
      <c r="AL112" s="31">
        <v>0</v>
      </c>
      <c r="AM112" s="31">
        <v>0</v>
      </c>
      <c r="AN112" s="31">
        <v>0</v>
      </c>
      <c r="AO112" s="31">
        <v>0</v>
      </c>
      <c r="AP112" s="31">
        <v>0</v>
      </c>
      <c r="AQ112" s="31">
        <v>0</v>
      </c>
      <c r="AR112" s="31">
        <v>0</v>
      </c>
    </row>
    <row r="113" spans="2:44" s="3" customFormat="1" ht="18" customHeight="1">
      <c r="B113" s="31" t="s">
        <v>10</v>
      </c>
      <c r="C113" s="15" t="s">
        <v>627</v>
      </c>
      <c r="D113" s="15" t="s">
        <v>628</v>
      </c>
      <c r="E113" s="15" t="s">
        <v>189</v>
      </c>
      <c r="F113" s="15" t="s">
        <v>635</v>
      </c>
      <c r="G113" s="17">
        <f>SUM(LARGE(J113:AR113,{1,2,3,4,5,6,7,8,9,10}))</f>
        <v>216</v>
      </c>
      <c r="H113" s="31">
        <f t="shared" si="4"/>
        <v>1</v>
      </c>
      <c r="I113" s="10"/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0</v>
      </c>
      <c r="Z113" s="31">
        <v>0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216</v>
      </c>
      <c r="AH113" s="10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0</v>
      </c>
      <c r="AO113" s="31">
        <v>0</v>
      </c>
      <c r="AP113" s="31">
        <v>0</v>
      </c>
      <c r="AQ113" s="31">
        <v>0</v>
      </c>
      <c r="AR113" s="31">
        <v>0</v>
      </c>
    </row>
    <row r="114" spans="2:44" s="3" customFormat="1" ht="18" customHeight="1">
      <c r="B114" s="31" t="s">
        <v>10</v>
      </c>
      <c r="C114" s="15" t="s">
        <v>676</v>
      </c>
      <c r="D114" s="15" t="s">
        <v>677</v>
      </c>
      <c r="E114" s="15" t="s">
        <v>69</v>
      </c>
      <c r="F114" s="15" t="s">
        <v>112</v>
      </c>
      <c r="G114" s="17">
        <f>SUM(LARGE(J114:AR114,{1,2,3,4,5,6,7,8,9,10}))</f>
        <v>264</v>
      </c>
      <c r="H114" s="31">
        <f t="shared" si="4"/>
        <v>1</v>
      </c>
      <c r="I114" s="10"/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31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264</v>
      </c>
      <c r="AJ114" s="31">
        <v>0</v>
      </c>
      <c r="AK114" s="31">
        <v>0</v>
      </c>
      <c r="AL114" s="31">
        <v>0</v>
      </c>
      <c r="AM114" s="31">
        <v>0</v>
      </c>
      <c r="AN114" s="31">
        <v>0</v>
      </c>
      <c r="AO114" s="31">
        <v>0</v>
      </c>
      <c r="AP114" s="31">
        <v>0</v>
      </c>
      <c r="AQ114" s="31">
        <v>0</v>
      </c>
      <c r="AR114" s="31">
        <v>0</v>
      </c>
    </row>
    <row r="115" spans="2:44" s="3" customFormat="1" ht="18" customHeight="1">
      <c r="B115" s="31" t="s">
        <v>10</v>
      </c>
      <c r="C115" s="37" t="s">
        <v>126</v>
      </c>
      <c r="D115" s="37" t="s">
        <v>127</v>
      </c>
      <c r="E115" s="37" t="s">
        <v>128</v>
      </c>
      <c r="F115" s="37" t="s">
        <v>129</v>
      </c>
      <c r="G115" s="17">
        <f>SUM(LARGE(J115:AR115,{1,2,3,4,5,6,7,8,9,10}))</f>
        <v>168</v>
      </c>
      <c r="H115" s="31">
        <f t="shared" si="4"/>
        <v>1</v>
      </c>
      <c r="I115" s="10"/>
      <c r="J115" s="10">
        <v>0</v>
      </c>
      <c r="K115" s="10">
        <v>0</v>
      </c>
      <c r="L115" s="31">
        <v>0</v>
      </c>
      <c r="M115" s="10">
        <v>0</v>
      </c>
      <c r="N115" s="10">
        <v>0</v>
      </c>
      <c r="O115" s="10">
        <v>0</v>
      </c>
      <c r="P115" s="10">
        <v>0</v>
      </c>
      <c r="Q115" s="31">
        <v>0</v>
      </c>
      <c r="R115" s="31">
        <v>0</v>
      </c>
      <c r="S115" s="50">
        <v>0</v>
      </c>
      <c r="T115" s="10">
        <v>0</v>
      </c>
      <c r="U115" s="50">
        <v>0</v>
      </c>
      <c r="V115" s="50">
        <v>0</v>
      </c>
      <c r="W115" s="31">
        <v>0</v>
      </c>
      <c r="X115" s="50">
        <v>0</v>
      </c>
      <c r="Y115" s="31">
        <v>168</v>
      </c>
      <c r="Z115" s="50">
        <v>0</v>
      </c>
      <c r="AA115" s="10">
        <v>0</v>
      </c>
      <c r="AB115" s="10">
        <v>0</v>
      </c>
      <c r="AC115" s="31">
        <v>0</v>
      </c>
      <c r="AD115" s="10">
        <v>0</v>
      </c>
      <c r="AE115" s="10">
        <v>0</v>
      </c>
      <c r="AF115" s="10">
        <v>0</v>
      </c>
      <c r="AG115" s="31">
        <v>0</v>
      </c>
      <c r="AH115" s="10">
        <v>0</v>
      </c>
      <c r="AI115" s="31">
        <v>0</v>
      </c>
      <c r="AJ115" s="31">
        <v>0</v>
      </c>
      <c r="AK115" s="31">
        <v>0</v>
      </c>
      <c r="AL115" s="31">
        <v>0</v>
      </c>
      <c r="AM115" s="31">
        <v>0</v>
      </c>
      <c r="AN115" s="31">
        <v>0</v>
      </c>
      <c r="AO115" s="31">
        <v>0</v>
      </c>
      <c r="AP115" s="31">
        <v>0</v>
      </c>
      <c r="AQ115" s="31">
        <v>0</v>
      </c>
      <c r="AR115" s="31">
        <v>0</v>
      </c>
    </row>
    <row r="116" spans="2:44" s="3" customFormat="1" ht="18" customHeight="1">
      <c r="B116" s="31" t="s">
        <v>10</v>
      </c>
      <c r="C116" s="15" t="s">
        <v>62</v>
      </c>
      <c r="D116" s="15" t="s">
        <v>153</v>
      </c>
      <c r="E116" s="15" t="s">
        <v>335</v>
      </c>
      <c r="F116" s="15" t="s">
        <v>464</v>
      </c>
      <c r="G116" s="17">
        <f>SUM(LARGE(J116:AR116,{1,2,3,4,5,6,7,8,9,10}))</f>
        <v>216</v>
      </c>
      <c r="H116" s="31">
        <f t="shared" si="4"/>
        <v>1</v>
      </c>
      <c r="I116" s="10"/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216</v>
      </c>
      <c r="AH116" s="10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</row>
    <row r="117" spans="2:44" s="3" customFormat="1" ht="18" customHeight="1">
      <c r="B117" s="31" t="s">
        <v>10</v>
      </c>
      <c r="C117" s="15" t="s">
        <v>110</v>
      </c>
      <c r="D117" s="15" t="s">
        <v>589</v>
      </c>
      <c r="E117" s="15" t="s">
        <v>74</v>
      </c>
      <c r="F117" s="15" t="s">
        <v>340</v>
      </c>
      <c r="G117" s="17">
        <f>SUM(LARGE(J117:AR117,{1,2,3,4,5,6,7,8,9,10}))</f>
        <v>96</v>
      </c>
      <c r="H117" s="31">
        <f t="shared" si="4"/>
        <v>1</v>
      </c>
      <c r="I117" s="10"/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31">
        <v>0</v>
      </c>
      <c r="Z117" s="31">
        <v>0</v>
      </c>
      <c r="AA117" s="31">
        <v>0</v>
      </c>
      <c r="AB117" s="31">
        <v>0</v>
      </c>
      <c r="AC117" s="31">
        <v>96</v>
      </c>
      <c r="AD117" s="10">
        <v>0</v>
      </c>
      <c r="AE117" s="10">
        <v>0</v>
      </c>
      <c r="AF117" s="10">
        <v>0</v>
      </c>
      <c r="AG117" s="31">
        <v>0</v>
      </c>
      <c r="AH117" s="10">
        <v>0</v>
      </c>
      <c r="AI117" s="31">
        <v>0</v>
      </c>
      <c r="AJ117" s="31">
        <v>0</v>
      </c>
      <c r="AK117" s="31">
        <v>0</v>
      </c>
      <c r="AL117" s="31">
        <v>0</v>
      </c>
      <c r="AM117" s="31">
        <v>0</v>
      </c>
      <c r="AN117" s="31">
        <v>0</v>
      </c>
      <c r="AO117" s="31">
        <v>0</v>
      </c>
      <c r="AP117" s="31">
        <v>0</v>
      </c>
      <c r="AQ117" s="31">
        <v>0</v>
      </c>
      <c r="AR117" s="31">
        <v>0</v>
      </c>
    </row>
    <row r="118" spans="2:9" ht="18" customHeight="1">
      <c r="B118" s="14"/>
      <c r="H118" s="9"/>
      <c r="I118" s="42"/>
    </row>
    <row r="119" spans="2:9" ht="18" customHeight="1">
      <c r="B119" s="14"/>
      <c r="H119" s="9"/>
      <c r="I119" s="42"/>
    </row>
    <row r="120" spans="2:9" ht="18" customHeight="1">
      <c r="B120" s="14"/>
      <c r="H120" s="9"/>
      <c r="I120" s="42"/>
    </row>
    <row r="121" spans="2:9" ht="18" customHeight="1">
      <c r="B121" s="14"/>
      <c r="H121" s="9"/>
      <c r="I121" s="42"/>
    </row>
    <row r="122" spans="2:9" ht="18" customHeight="1">
      <c r="B122" s="14"/>
      <c r="H122" s="9"/>
      <c r="I122" s="42"/>
    </row>
    <row r="123" spans="2:9" ht="18" customHeight="1">
      <c r="B123" s="14"/>
      <c r="H123" s="9"/>
      <c r="I123" s="42"/>
    </row>
    <row r="124" spans="2:9" ht="18" customHeight="1">
      <c r="B124" s="14"/>
      <c r="H124" s="9"/>
      <c r="I124" s="42"/>
    </row>
    <row r="125" spans="2:9" ht="18" customHeight="1">
      <c r="B125" s="14"/>
      <c r="H125" s="9"/>
      <c r="I125" s="42"/>
    </row>
    <row r="126" spans="2:9" ht="18" customHeight="1">
      <c r="B126" s="14"/>
      <c r="H126" s="9"/>
      <c r="I126" s="42"/>
    </row>
    <row r="127" spans="2:9" ht="18" customHeight="1">
      <c r="B127" s="14"/>
      <c r="H127" s="9"/>
      <c r="I127" s="42"/>
    </row>
    <row r="128" spans="2:9" ht="18" customHeight="1">
      <c r="B128" s="14"/>
      <c r="H128" s="9"/>
      <c r="I128" s="42"/>
    </row>
    <row r="129" spans="2:9" ht="18" customHeight="1">
      <c r="B129" s="14"/>
      <c r="H129" s="9"/>
      <c r="I129" s="42"/>
    </row>
    <row r="130" spans="2:9" ht="18" customHeight="1">
      <c r="B130" s="14"/>
      <c r="H130" s="9"/>
      <c r="I130" s="42"/>
    </row>
    <row r="131" spans="2:9" ht="18" customHeight="1">
      <c r="B131" s="14"/>
      <c r="H131" s="9"/>
      <c r="I131" s="42"/>
    </row>
    <row r="132" spans="2:9" ht="18" customHeight="1">
      <c r="B132" s="14"/>
      <c r="H132" s="9"/>
      <c r="I132" s="42"/>
    </row>
    <row r="133" spans="2:9" ht="18" customHeight="1">
      <c r="B133" s="14"/>
      <c r="H133" s="9"/>
      <c r="I133" s="42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2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4"/>
  <sheetViews>
    <sheetView zoomScale="80" zoomScaleNormal="80" zoomScalePageLayoutView="0" workbookViewId="0" topLeftCell="A1">
      <selection activeCell="C124" sqref="C124:F138"/>
    </sheetView>
  </sheetViews>
  <sheetFormatPr defaultColWidth="10.875" defaultRowHeight="18" customHeight="1"/>
  <cols>
    <col min="1" max="1" width="9.125" style="1" customWidth="1"/>
    <col min="2" max="2" width="4.875" style="15" customWidth="1"/>
    <col min="3" max="3" width="14.75390625" style="12" customWidth="1"/>
    <col min="4" max="4" width="11.00390625" style="12" customWidth="1"/>
    <col min="5" max="5" width="14.375" style="12" customWidth="1"/>
    <col min="6" max="6" width="9.25390625" style="12" customWidth="1"/>
    <col min="7" max="7" width="7.875" style="10" customWidth="1"/>
    <col min="8" max="8" width="7.375" style="10" customWidth="1"/>
    <col min="9" max="9" width="5.25390625" style="10" customWidth="1"/>
    <col min="10" max="10" width="7.625" style="10" customWidth="1"/>
    <col min="11" max="11" width="7.875" style="10" customWidth="1"/>
    <col min="12" max="13" width="8.375" style="10" customWidth="1"/>
    <col min="14" max="14" width="8.875" style="10" customWidth="1"/>
    <col min="15" max="15" width="10.00390625" style="10" customWidth="1"/>
    <col min="16" max="16" width="8.75390625" style="1" customWidth="1"/>
    <col min="17" max="17" width="7.75390625" style="1" customWidth="1"/>
    <col min="18" max="18" width="9.00390625" style="1" customWidth="1"/>
    <col min="19" max="20" width="8.625" style="1" customWidth="1"/>
    <col min="21" max="21" width="8.25390625" style="1" customWidth="1"/>
    <col min="22" max="23" width="7.75390625" style="1" customWidth="1"/>
    <col min="24" max="24" width="8.00390625" style="1" customWidth="1"/>
    <col min="25" max="25" width="7.125" style="1" customWidth="1"/>
    <col min="26" max="26" width="8.25390625" style="1" customWidth="1"/>
    <col min="27" max="27" width="8.375" style="1" customWidth="1"/>
    <col min="28" max="28" width="9.25390625" style="1" customWidth="1"/>
    <col min="29" max="30" width="8.125" style="1" customWidth="1"/>
    <col min="31" max="31" width="7.75390625" style="1" customWidth="1"/>
    <col min="32" max="32" width="8.125" style="1" customWidth="1"/>
    <col min="33" max="33" width="8.00390625" style="1" customWidth="1"/>
    <col min="34" max="34" width="8.125" style="1" customWidth="1"/>
    <col min="35" max="35" width="7.625" style="1" customWidth="1"/>
    <col min="36" max="36" width="8.25390625" style="1" customWidth="1"/>
    <col min="37" max="16384" width="10.875" style="1" customWidth="1"/>
  </cols>
  <sheetData>
    <row r="1" spans="3:15" s="3" customFormat="1" ht="18" customHeight="1">
      <c r="C1" s="12"/>
      <c r="D1" s="12"/>
      <c r="E1" s="12"/>
      <c r="F1" s="12"/>
      <c r="G1" s="6"/>
      <c r="H1" s="6"/>
      <c r="I1" s="6"/>
      <c r="J1" s="6"/>
      <c r="K1" s="6"/>
      <c r="L1" s="6"/>
      <c r="M1" s="6"/>
      <c r="N1" s="6"/>
      <c r="O1" s="6"/>
    </row>
    <row r="2" spans="3:15" s="3" customFormat="1" ht="18" customHeight="1">
      <c r="C2" s="12"/>
      <c r="D2" s="12"/>
      <c r="E2" s="12"/>
      <c r="F2" s="12"/>
      <c r="G2" s="6"/>
      <c r="H2" s="6"/>
      <c r="I2" s="6"/>
      <c r="J2" s="6"/>
      <c r="K2" s="6"/>
      <c r="L2" s="6"/>
      <c r="M2" s="6"/>
      <c r="N2" s="6"/>
      <c r="O2" s="6"/>
    </row>
    <row r="3" spans="2:36" s="3" customFormat="1" ht="18" customHeight="1">
      <c r="B3" s="11"/>
      <c r="C3" s="12"/>
      <c r="D3" s="12"/>
      <c r="E3" s="12"/>
      <c r="F3" s="12"/>
      <c r="G3" s="6"/>
      <c r="H3" s="6"/>
      <c r="I3" s="6"/>
      <c r="J3" s="7">
        <v>40399</v>
      </c>
      <c r="K3" s="7">
        <v>40420</v>
      </c>
      <c r="L3" s="7">
        <v>40427</v>
      </c>
      <c r="M3" s="7">
        <v>40465</v>
      </c>
      <c r="N3" s="7">
        <v>40469</v>
      </c>
      <c r="O3" s="7">
        <v>40469</v>
      </c>
      <c r="P3" s="7">
        <v>40476</v>
      </c>
      <c r="Q3" s="47" t="s">
        <v>475</v>
      </c>
      <c r="R3" s="7">
        <v>40497</v>
      </c>
      <c r="S3" s="7">
        <v>40504</v>
      </c>
      <c r="T3" s="7">
        <v>40524</v>
      </c>
      <c r="U3" s="7">
        <v>40553</v>
      </c>
      <c r="V3" s="7">
        <v>40594</v>
      </c>
      <c r="W3" s="7">
        <v>40595</v>
      </c>
      <c r="X3" s="7">
        <v>40602</v>
      </c>
      <c r="Y3" s="7">
        <v>40609</v>
      </c>
      <c r="Z3" s="7">
        <v>40616</v>
      </c>
      <c r="AA3" s="7">
        <v>40630</v>
      </c>
      <c r="AB3" s="7" t="s">
        <v>617</v>
      </c>
      <c r="AC3" s="7">
        <v>40658</v>
      </c>
      <c r="AD3" s="7">
        <v>40673</v>
      </c>
      <c r="AE3" s="7">
        <v>40679</v>
      </c>
      <c r="AF3" s="7">
        <v>40693</v>
      </c>
      <c r="AG3" s="7">
        <v>40700</v>
      </c>
      <c r="AH3" s="7">
        <v>40714</v>
      </c>
      <c r="AI3" s="7">
        <v>40721</v>
      </c>
      <c r="AJ3" s="7">
        <v>40739</v>
      </c>
    </row>
    <row r="4" spans="2:36" s="3" customFormat="1" ht="18" customHeight="1">
      <c r="B4" s="11"/>
      <c r="C4" s="12"/>
      <c r="D4" s="12"/>
      <c r="E4" s="12"/>
      <c r="F4" s="12"/>
      <c r="G4" s="6"/>
      <c r="H4" s="6"/>
      <c r="I4" s="6"/>
      <c r="J4" s="6" t="s">
        <v>229</v>
      </c>
      <c r="K4" s="6" t="s">
        <v>355</v>
      </c>
      <c r="L4" s="6" t="s">
        <v>99</v>
      </c>
      <c r="M4" s="6" t="s">
        <v>381</v>
      </c>
      <c r="N4" s="6" t="s">
        <v>381</v>
      </c>
      <c r="O4" s="6" t="s">
        <v>383</v>
      </c>
      <c r="P4" s="6" t="s">
        <v>262</v>
      </c>
      <c r="Q4" s="47" t="s">
        <v>229</v>
      </c>
      <c r="R4" s="6" t="s">
        <v>120</v>
      </c>
      <c r="S4" s="6" t="s">
        <v>480</v>
      </c>
      <c r="T4" s="6" t="s">
        <v>262</v>
      </c>
      <c r="U4" s="6" t="s">
        <v>485</v>
      </c>
      <c r="V4" s="6" t="s">
        <v>549</v>
      </c>
      <c r="W4" s="6" t="s">
        <v>154</v>
      </c>
      <c r="X4" s="6" t="s">
        <v>285</v>
      </c>
      <c r="Y4" s="6" t="s">
        <v>205</v>
      </c>
      <c r="Z4" s="6" t="s">
        <v>352</v>
      </c>
      <c r="AA4" s="6" t="s">
        <v>325</v>
      </c>
      <c r="AB4" s="6" t="s">
        <v>155</v>
      </c>
      <c r="AC4" s="6" t="s">
        <v>213</v>
      </c>
      <c r="AD4" s="6" t="s">
        <v>1</v>
      </c>
      <c r="AE4" s="6" t="s">
        <v>693</v>
      </c>
      <c r="AF4" s="6" t="s">
        <v>356</v>
      </c>
      <c r="AG4" s="6" t="s">
        <v>228</v>
      </c>
      <c r="AH4" s="6" t="s">
        <v>701</v>
      </c>
      <c r="AI4" s="6" t="s">
        <v>118</v>
      </c>
      <c r="AJ4" s="6" t="s">
        <v>705</v>
      </c>
    </row>
    <row r="5" spans="2:36" s="3" customFormat="1" ht="18" customHeight="1">
      <c r="B5" s="11"/>
      <c r="C5" s="12"/>
      <c r="D5" s="12"/>
      <c r="E5" s="12"/>
      <c r="F5" s="12"/>
      <c r="G5" s="6"/>
      <c r="H5" s="6"/>
      <c r="I5" s="6"/>
      <c r="J5" s="6" t="s">
        <v>3</v>
      </c>
      <c r="K5" s="6" t="s">
        <v>106</v>
      </c>
      <c r="L5" s="6" t="s">
        <v>117</v>
      </c>
      <c r="M5" s="6" t="s">
        <v>167</v>
      </c>
      <c r="N5" s="6" t="s">
        <v>385</v>
      </c>
      <c r="O5" s="6" t="s">
        <v>384</v>
      </c>
      <c r="P5" s="6" t="s">
        <v>117</v>
      </c>
      <c r="Q5" s="47" t="s">
        <v>117</v>
      </c>
      <c r="R5" s="6" t="s">
        <v>3</v>
      </c>
      <c r="S5" s="6" t="s">
        <v>264</v>
      </c>
      <c r="T5" s="6" t="s">
        <v>477</v>
      </c>
      <c r="U5" s="6" t="s">
        <v>484</v>
      </c>
      <c r="V5" s="6" t="s">
        <v>3</v>
      </c>
      <c r="W5" s="6" t="s">
        <v>197</v>
      </c>
      <c r="X5" s="6" t="s">
        <v>3</v>
      </c>
      <c r="Y5" s="6" t="s">
        <v>206</v>
      </c>
      <c r="Z5" s="6" t="s">
        <v>117</v>
      </c>
      <c r="AA5" s="6" t="s">
        <v>326</v>
      </c>
      <c r="AB5" s="6" t="s">
        <v>302</v>
      </c>
      <c r="AC5" s="6" t="s">
        <v>117</v>
      </c>
      <c r="AD5" s="6" t="s">
        <v>3</v>
      </c>
      <c r="AE5" s="6" t="s">
        <v>694</v>
      </c>
      <c r="AF5" s="6" t="s">
        <v>3</v>
      </c>
      <c r="AG5" s="6" t="s">
        <v>3</v>
      </c>
      <c r="AH5" s="6" t="s">
        <v>3</v>
      </c>
      <c r="AI5" s="6" t="s">
        <v>3</v>
      </c>
      <c r="AJ5" s="6" t="s">
        <v>706</v>
      </c>
    </row>
    <row r="6" spans="2:36" s="3" customFormat="1" ht="18" customHeight="1">
      <c r="B6" s="38" t="s">
        <v>2</v>
      </c>
      <c r="C6" s="15"/>
      <c r="D6" s="15"/>
      <c r="E6" s="15"/>
      <c r="F6" s="15"/>
      <c r="G6" s="10"/>
      <c r="H6" s="10"/>
      <c r="I6" s="6"/>
      <c r="J6" s="6"/>
      <c r="K6" s="6"/>
      <c r="L6" s="6"/>
      <c r="M6" s="6" t="s">
        <v>106</v>
      </c>
      <c r="N6" s="6" t="s">
        <v>106</v>
      </c>
      <c r="O6" s="6" t="s">
        <v>3</v>
      </c>
      <c r="P6" s="6"/>
      <c r="Q6" s="47"/>
      <c r="R6" s="6"/>
      <c r="S6" s="6" t="s">
        <v>3</v>
      </c>
      <c r="T6" s="6" t="s">
        <v>478</v>
      </c>
      <c r="U6" s="6" t="s">
        <v>3</v>
      </c>
      <c r="V6" s="6"/>
      <c r="W6" s="6" t="s">
        <v>9</v>
      </c>
      <c r="X6" s="6"/>
      <c r="Y6" s="6" t="s">
        <v>3</v>
      </c>
      <c r="Z6" s="6"/>
      <c r="AA6" s="6" t="s">
        <v>9</v>
      </c>
      <c r="AB6" s="6"/>
      <c r="AC6" s="6"/>
      <c r="AD6" s="6"/>
      <c r="AE6" s="6"/>
      <c r="AF6" s="6"/>
      <c r="AG6" s="6"/>
      <c r="AH6" s="6"/>
      <c r="AI6" s="6"/>
      <c r="AJ6" s="6" t="s">
        <v>707</v>
      </c>
    </row>
    <row r="7" spans="2:36" s="3" customFormat="1" ht="18" customHeight="1">
      <c r="B7" s="46" t="s">
        <v>692</v>
      </c>
      <c r="C7" s="15"/>
      <c r="D7" s="15"/>
      <c r="E7" s="15"/>
      <c r="F7" s="15"/>
      <c r="G7" s="10"/>
      <c r="H7" s="10"/>
      <c r="I7" s="6"/>
      <c r="J7" s="6"/>
      <c r="K7" s="6"/>
      <c r="L7" s="6"/>
      <c r="M7" s="6"/>
      <c r="N7" s="6"/>
      <c r="O7" s="6"/>
      <c r="P7" s="6"/>
      <c r="Q7" s="4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2:36" s="3" customFormat="1" ht="18" customHeight="1">
      <c r="B8" s="38"/>
      <c r="C8" s="15"/>
      <c r="D8" s="15"/>
      <c r="E8" s="15"/>
      <c r="F8" s="15"/>
      <c r="G8" s="10"/>
      <c r="H8" s="10"/>
      <c r="I8" s="6"/>
      <c r="J8" s="6" t="s">
        <v>15</v>
      </c>
      <c r="K8" s="6" t="s">
        <v>95</v>
      </c>
      <c r="L8" s="6" t="s">
        <v>11</v>
      </c>
      <c r="M8" s="6" t="s">
        <v>382</v>
      </c>
      <c r="N8" s="6" t="s">
        <v>15</v>
      </c>
      <c r="O8" s="6" t="s">
        <v>358</v>
      </c>
      <c r="P8" s="6" t="s">
        <v>92</v>
      </c>
      <c r="Q8" s="47" t="s">
        <v>11</v>
      </c>
      <c r="R8" s="6" t="s">
        <v>300</v>
      </c>
      <c r="S8" s="6" t="s">
        <v>4</v>
      </c>
      <c r="T8" s="6" t="s">
        <v>15</v>
      </c>
      <c r="U8" s="6" t="s">
        <v>171</v>
      </c>
      <c r="V8" s="6" t="s">
        <v>11</v>
      </c>
      <c r="W8" s="6" t="s">
        <v>92</v>
      </c>
      <c r="X8" s="6" t="s">
        <v>119</v>
      </c>
      <c r="Y8" s="6" t="s">
        <v>300</v>
      </c>
      <c r="Z8" s="6" t="s">
        <v>11</v>
      </c>
      <c r="AA8" s="6" t="s">
        <v>171</v>
      </c>
      <c r="AB8" s="6" t="s">
        <v>0</v>
      </c>
      <c r="AC8" s="6" t="s">
        <v>11</v>
      </c>
      <c r="AD8" s="6" t="s">
        <v>308</v>
      </c>
      <c r="AE8" s="6" t="s">
        <v>382</v>
      </c>
      <c r="AF8" s="6" t="s">
        <v>4</v>
      </c>
      <c r="AG8" s="6" t="s">
        <v>300</v>
      </c>
      <c r="AH8" s="6" t="s">
        <v>0</v>
      </c>
      <c r="AI8" s="6" t="s">
        <v>15</v>
      </c>
      <c r="AJ8" s="6" t="s">
        <v>15</v>
      </c>
    </row>
    <row r="9" spans="2:36" s="3" customFormat="1" ht="18" customHeight="1">
      <c r="B9" s="38" t="s">
        <v>17</v>
      </c>
      <c r="C9" s="38"/>
      <c r="D9" s="38"/>
      <c r="E9" s="38"/>
      <c r="F9" s="38"/>
      <c r="G9" s="39" t="s">
        <v>7</v>
      </c>
      <c r="H9" s="39" t="s">
        <v>20</v>
      </c>
      <c r="I9" s="8"/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8" t="s">
        <v>8</v>
      </c>
      <c r="R9" s="8" t="s">
        <v>8</v>
      </c>
      <c r="S9" s="8" t="s">
        <v>8</v>
      </c>
      <c r="T9" s="8" t="s">
        <v>8</v>
      </c>
      <c r="U9" s="8" t="s">
        <v>8</v>
      </c>
      <c r="V9" s="8" t="s">
        <v>8</v>
      </c>
      <c r="W9" s="8" t="s">
        <v>8</v>
      </c>
      <c r="X9" s="8" t="s">
        <v>8</v>
      </c>
      <c r="Y9" s="8" t="s">
        <v>8</v>
      </c>
      <c r="Z9" s="8" t="s">
        <v>8</v>
      </c>
      <c r="AA9" s="8" t="s">
        <v>8</v>
      </c>
      <c r="AB9" s="8" t="s">
        <v>8</v>
      </c>
      <c r="AC9" s="8" t="s">
        <v>8</v>
      </c>
      <c r="AD9" s="8" t="s">
        <v>8</v>
      </c>
      <c r="AE9" s="8" t="s">
        <v>8</v>
      </c>
      <c r="AF9" s="8" t="s">
        <v>8</v>
      </c>
      <c r="AG9" s="8" t="s">
        <v>8</v>
      </c>
      <c r="AH9" s="8" t="s">
        <v>8</v>
      </c>
      <c r="AI9" s="8" t="s">
        <v>8</v>
      </c>
      <c r="AJ9" s="8" t="s">
        <v>8</v>
      </c>
    </row>
    <row r="10" spans="2:36" s="3" customFormat="1" ht="18" customHeight="1">
      <c r="B10" s="39" t="s">
        <v>6</v>
      </c>
      <c r="C10" s="39" t="s">
        <v>21</v>
      </c>
      <c r="D10" s="39" t="s">
        <v>22</v>
      </c>
      <c r="E10" s="39" t="s">
        <v>21</v>
      </c>
      <c r="F10" s="39" t="s">
        <v>22</v>
      </c>
      <c r="G10" s="39" t="s">
        <v>8</v>
      </c>
      <c r="H10" s="39" t="s">
        <v>5</v>
      </c>
      <c r="I10" s="8"/>
      <c r="J10" s="8" t="s">
        <v>13</v>
      </c>
      <c r="K10" s="8" t="s">
        <v>13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  <c r="Y10" s="8" t="s">
        <v>13</v>
      </c>
      <c r="Z10" s="8" t="s">
        <v>13</v>
      </c>
      <c r="AA10" s="8" t="s">
        <v>13</v>
      </c>
      <c r="AB10" s="8" t="s">
        <v>13</v>
      </c>
      <c r="AC10" s="8" t="s">
        <v>13</v>
      </c>
      <c r="AD10" s="8" t="s">
        <v>13</v>
      </c>
      <c r="AE10" s="8" t="s">
        <v>13</v>
      </c>
      <c r="AF10" s="8" t="s">
        <v>13</v>
      </c>
      <c r="AG10" s="8" t="s">
        <v>13</v>
      </c>
      <c r="AH10" s="8" t="s">
        <v>13</v>
      </c>
      <c r="AI10" s="8" t="s">
        <v>13</v>
      </c>
      <c r="AJ10" s="8" t="s">
        <v>13</v>
      </c>
    </row>
    <row r="11" spans="2:36" s="3" customFormat="1" ht="18" customHeight="1">
      <c r="B11" s="31">
        <v>1</v>
      </c>
      <c r="C11" s="15" t="s">
        <v>773</v>
      </c>
      <c r="D11" s="37" t="s">
        <v>56</v>
      </c>
      <c r="E11" s="37" t="s">
        <v>90</v>
      </c>
      <c r="F11" s="37" t="s">
        <v>91</v>
      </c>
      <c r="G11" s="17">
        <f>SUM(LARGE(J11:AJ11,{1,2,3,4,5,6,7,8,9,10}))</f>
        <v>4158</v>
      </c>
      <c r="H11" s="31">
        <f aca="true" t="shared" si="0" ref="H11:H16">COUNTIF(J11:AJ11,"&gt;0")</f>
        <v>20</v>
      </c>
      <c r="I11" s="10"/>
      <c r="J11" s="10">
        <v>385</v>
      </c>
      <c r="K11" s="10">
        <v>120</v>
      </c>
      <c r="L11" s="10">
        <v>400</v>
      </c>
      <c r="M11" s="10">
        <v>354</v>
      </c>
      <c r="N11" s="10">
        <v>550</v>
      </c>
      <c r="O11" s="31">
        <v>0</v>
      </c>
      <c r="P11" s="31">
        <v>357</v>
      </c>
      <c r="Q11" s="50">
        <v>220</v>
      </c>
      <c r="R11" s="10">
        <v>266</v>
      </c>
      <c r="S11" s="10">
        <v>222</v>
      </c>
      <c r="T11" s="50">
        <v>459</v>
      </c>
      <c r="U11" s="31">
        <v>0</v>
      </c>
      <c r="V11" s="50">
        <v>220</v>
      </c>
      <c r="W11" s="31">
        <v>0</v>
      </c>
      <c r="X11" s="50">
        <v>167</v>
      </c>
      <c r="Y11" s="10">
        <v>432</v>
      </c>
      <c r="Z11" s="10">
        <v>0</v>
      </c>
      <c r="AA11" s="31">
        <v>0</v>
      </c>
      <c r="AB11" s="31">
        <v>0</v>
      </c>
      <c r="AC11" s="10">
        <v>220</v>
      </c>
      <c r="AD11" s="31">
        <v>0</v>
      </c>
      <c r="AE11" s="31">
        <v>405</v>
      </c>
      <c r="AF11" s="31">
        <v>222</v>
      </c>
      <c r="AG11" s="31">
        <v>266</v>
      </c>
      <c r="AH11" s="31">
        <v>216</v>
      </c>
      <c r="AI11" s="31">
        <v>129</v>
      </c>
      <c r="AJ11" s="31">
        <v>550</v>
      </c>
    </row>
    <row r="12" spans="2:36" s="3" customFormat="1" ht="18" customHeight="1">
      <c r="B12" s="31">
        <v>2</v>
      </c>
      <c r="C12" s="15" t="s">
        <v>774</v>
      </c>
      <c r="D12" s="37" t="s">
        <v>204</v>
      </c>
      <c r="E12" s="37" t="s">
        <v>74</v>
      </c>
      <c r="F12" s="37" t="s">
        <v>163</v>
      </c>
      <c r="G12" s="17">
        <f>SUM(LARGE(J12:AJ12,{1,2,3,4,5,6,7,8,9,10}))</f>
        <v>1317</v>
      </c>
      <c r="H12" s="31">
        <f t="shared" si="0"/>
        <v>3</v>
      </c>
      <c r="I12" s="10"/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31">
        <v>0</v>
      </c>
      <c r="P12" s="31">
        <v>0</v>
      </c>
      <c r="Q12" s="50">
        <v>0</v>
      </c>
      <c r="R12" s="10">
        <v>0</v>
      </c>
      <c r="S12" s="10">
        <v>0</v>
      </c>
      <c r="T12" s="50">
        <v>297</v>
      </c>
      <c r="U12" s="31">
        <v>0</v>
      </c>
      <c r="V12" s="50">
        <v>0</v>
      </c>
      <c r="W12" s="31">
        <v>0</v>
      </c>
      <c r="X12" s="50">
        <v>0</v>
      </c>
      <c r="Y12" s="10">
        <v>0</v>
      </c>
      <c r="Z12" s="10">
        <v>0</v>
      </c>
      <c r="AA12" s="31">
        <v>0</v>
      </c>
      <c r="AB12" s="31">
        <v>540</v>
      </c>
      <c r="AC12" s="10">
        <v>0</v>
      </c>
      <c r="AD12" s="31">
        <v>480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</row>
    <row r="13" spans="2:36" s="3" customFormat="1" ht="18" customHeight="1">
      <c r="B13" s="31">
        <v>3</v>
      </c>
      <c r="C13" s="15" t="s">
        <v>775</v>
      </c>
      <c r="D13" s="15" t="s">
        <v>390</v>
      </c>
      <c r="E13" s="37" t="s">
        <v>60</v>
      </c>
      <c r="F13" s="37" t="s">
        <v>61</v>
      </c>
      <c r="G13" s="17">
        <f>SUM(LARGE(J13:AJ13,{1,2,3,4,5,6,7,8,9,10}))</f>
        <v>938</v>
      </c>
      <c r="H13" s="31">
        <f t="shared" si="0"/>
        <v>3</v>
      </c>
      <c r="I13" s="10"/>
      <c r="J13" s="10">
        <v>0</v>
      </c>
      <c r="K13" s="10">
        <v>0</v>
      </c>
      <c r="L13" s="10">
        <v>0</v>
      </c>
      <c r="M13" s="10">
        <v>0</v>
      </c>
      <c r="N13" s="10">
        <v>303</v>
      </c>
      <c r="O13" s="10">
        <v>0</v>
      </c>
      <c r="P13" s="10">
        <v>0</v>
      </c>
      <c r="Q13" s="50">
        <v>0</v>
      </c>
      <c r="R13" s="10">
        <v>0</v>
      </c>
      <c r="S13" s="10">
        <v>0</v>
      </c>
      <c r="T13" s="50">
        <v>216</v>
      </c>
      <c r="U13" s="31">
        <v>0</v>
      </c>
      <c r="V13" s="50">
        <v>0</v>
      </c>
      <c r="W13" s="31">
        <v>0</v>
      </c>
      <c r="X13" s="50">
        <v>0</v>
      </c>
      <c r="Y13" s="10">
        <v>0</v>
      </c>
      <c r="Z13" s="10">
        <v>0</v>
      </c>
      <c r="AA13" s="31">
        <v>0</v>
      </c>
      <c r="AB13" s="31">
        <v>419</v>
      </c>
      <c r="AC13" s="10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</row>
    <row r="14" spans="2:36" s="3" customFormat="1" ht="18" customHeight="1">
      <c r="B14" s="31">
        <v>4</v>
      </c>
      <c r="C14" s="15" t="s">
        <v>776</v>
      </c>
      <c r="D14" s="15" t="s">
        <v>565</v>
      </c>
      <c r="E14" s="15" t="s">
        <v>564</v>
      </c>
      <c r="F14" s="15" t="s">
        <v>566</v>
      </c>
      <c r="G14" s="17">
        <f>SUM(LARGE(J14:AJ14,{1,2,3,4,5,6,7,8,9,10}))</f>
        <v>816</v>
      </c>
      <c r="H14" s="31">
        <f t="shared" si="0"/>
        <v>2</v>
      </c>
      <c r="I14" s="10"/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357</v>
      </c>
      <c r="X14" s="31">
        <v>0</v>
      </c>
      <c r="Y14" s="31">
        <v>0</v>
      </c>
      <c r="Z14" s="31">
        <v>0</v>
      </c>
      <c r="AA14" s="31">
        <v>0</v>
      </c>
      <c r="AB14" s="31">
        <v>459</v>
      </c>
      <c r="AC14" s="10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</row>
    <row r="15" spans="2:36" s="3" customFormat="1" ht="18" customHeight="1">
      <c r="B15" s="31">
        <v>5</v>
      </c>
      <c r="C15" s="15" t="s">
        <v>777</v>
      </c>
      <c r="D15" s="37" t="s">
        <v>144</v>
      </c>
      <c r="E15" s="37" t="s">
        <v>107</v>
      </c>
      <c r="F15" s="37" t="s">
        <v>108</v>
      </c>
      <c r="G15" s="17">
        <f>SUM(LARGE(J15:AJ15,{1,2,3,4,5,6,7,8,9,10}))</f>
        <v>734</v>
      </c>
      <c r="H15" s="31">
        <f t="shared" si="0"/>
        <v>3</v>
      </c>
      <c r="I15" s="10"/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31">
        <v>0</v>
      </c>
      <c r="P15" s="31">
        <v>0</v>
      </c>
      <c r="Q15" s="50">
        <v>0</v>
      </c>
      <c r="R15" s="10">
        <v>0</v>
      </c>
      <c r="S15" s="10">
        <v>0</v>
      </c>
      <c r="T15" s="50">
        <v>0</v>
      </c>
      <c r="U15" s="31">
        <v>204</v>
      </c>
      <c r="V15" s="50">
        <v>0</v>
      </c>
      <c r="W15" s="31">
        <v>0</v>
      </c>
      <c r="X15" s="50">
        <v>0</v>
      </c>
      <c r="Y15" s="10">
        <v>0</v>
      </c>
      <c r="Z15" s="10">
        <v>0</v>
      </c>
      <c r="AA15" s="31">
        <v>0</v>
      </c>
      <c r="AB15" s="31">
        <v>338</v>
      </c>
      <c r="AC15" s="10">
        <v>0</v>
      </c>
      <c r="AD15" s="31">
        <v>192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</row>
    <row r="16" spans="2:36" s="3" customFormat="1" ht="18" customHeight="1">
      <c r="B16" s="31">
        <v>6</v>
      </c>
      <c r="C16" s="15" t="s">
        <v>778</v>
      </c>
      <c r="D16" s="37" t="s">
        <v>96</v>
      </c>
      <c r="E16" s="15" t="s">
        <v>348</v>
      </c>
      <c r="F16" s="15" t="s">
        <v>349</v>
      </c>
      <c r="G16" s="17">
        <f>SUM(LARGE(J16:AJ16,{1,2,3,4,5,6,7,8,9,10}))</f>
        <v>300</v>
      </c>
      <c r="H16" s="31">
        <f t="shared" si="0"/>
        <v>2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168</v>
      </c>
      <c r="V16" s="50">
        <v>0</v>
      </c>
      <c r="W16" s="31">
        <v>0</v>
      </c>
      <c r="X16" s="50">
        <v>0</v>
      </c>
      <c r="Y16" s="10">
        <v>0</v>
      </c>
      <c r="Z16" s="10">
        <v>0</v>
      </c>
      <c r="AA16" s="31">
        <v>132</v>
      </c>
      <c r="AB16" s="31">
        <v>0</v>
      </c>
      <c r="AC16" s="10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</row>
    <row r="17" spans="2:36" s="3" customFormat="1" ht="18" customHeight="1">
      <c r="B17" s="31"/>
      <c r="C17" s="15"/>
      <c r="D17" s="15"/>
      <c r="E17" s="15"/>
      <c r="F17" s="15"/>
      <c r="G17" s="17"/>
      <c r="H17" s="31"/>
      <c r="I17" s="1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10"/>
      <c r="AD17" s="31"/>
      <c r="AE17" s="31"/>
      <c r="AF17" s="31"/>
      <c r="AG17" s="31"/>
      <c r="AH17" s="31"/>
      <c r="AI17" s="31"/>
      <c r="AJ17" s="31"/>
    </row>
    <row r="18" spans="2:36" s="3" customFormat="1" ht="18" customHeight="1">
      <c r="B18" s="31" t="s">
        <v>10</v>
      </c>
      <c r="C18" s="15" t="s">
        <v>408</v>
      </c>
      <c r="D18" s="15" t="s">
        <v>409</v>
      </c>
      <c r="E18" s="15" t="s">
        <v>104</v>
      </c>
      <c r="F18" s="15" t="s">
        <v>105</v>
      </c>
      <c r="G18" s="17">
        <f>SUM(LARGE(J18:AJ18,{1,2,3,4,5,6,7,8,9,10}))</f>
        <v>360</v>
      </c>
      <c r="H18" s="31">
        <f aca="true" t="shared" si="1" ref="H18:H60">COUNTIF(J18:AJ18,"&gt;0")</f>
        <v>1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360</v>
      </c>
      <c r="P18" s="31">
        <v>0</v>
      </c>
      <c r="Q18" s="50">
        <v>0</v>
      </c>
      <c r="R18" s="10">
        <v>0</v>
      </c>
      <c r="S18" s="10">
        <v>0</v>
      </c>
      <c r="T18" s="50">
        <v>0</v>
      </c>
      <c r="U18" s="31">
        <v>0</v>
      </c>
      <c r="V18" s="50">
        <v>0</v>
      </c>
      <c r="W18" s="31">
        <v>0</v>
      </c>
      <c r="X18" s="50">
        <v>0</v>
      </c>
      <c r="Y18" s="10">
        <v>0</v>
      </c>
      <c r="Z18" s="10">
        <v>0</v>
      </c>
      <c r="AA18" s="31">
        <v>0</v>
      </c>
      <c r="AB18" s="31">
        <v>0</v>
      </c>
      <c r="AC18" s="10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</row>
    <row r="19" spans="2:36" s="3" customFormat="1" ht="18" customHeight="1">
      <c r="B19" s="31" t="s">
        <v>10</v>
      </c>
      <c r="C19" s="37" t="s">
        <v>46</v>
      </c>
      <c r="D19" s="15" t="s">
        <v>73</v>
      </c>
      <c r="E19" s="37" t="s">
        <v>46</v>
      </c>
      <c r="F19" s="15" t="s">
        <v>306</v>
      </c>
      <c r="G19" s="17">
        <f>SUM(LARGE(J19:AJ19,{1,2,3,4,5,6,7,8,9,10}))</f>
        <v>204</v>
      </c>
      <c r="H19" s="31">
        <f t="shared" si="1"/>
        <v>1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204</v>
      </c>
      <c r="AB19" s="31">
        <v>0</v>
      </c>
      <c r="AC19" s="10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</row>
    <row r="20" spans="2:36" s="3" customFormat="1" ht="18" customHeight="1">
      <c r="B20" s="31" t="s">
        <v>10</v>
      </c>
      <c r="C20" s="37" t="s">
        <v>46</v>
      </c>
      <c r="D20" s="15" t="s">
        <v>306</v>
      </c>
      <c r="E20" s="15" t="s">
        <v>70</v>
      </c>
      <c r="F20" s="15" t="s">
        <v>78</v>
      </c>
      <c r="G20" s="17">
        <f>SUM(LARGE(J20:AJ20,{1,2,3,4,5,6,7,8,9,10}))</f>
        <v>192</v>
      </c>
      <c r="H20" s="31">
        <f t="shared" si="1"/>
        <v>1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192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</row>
    <row r="21" spans="2:36" s="3" customFormat="1" ht="18" customHeight="1">
      <c r="B21" s="31" t="s">
        <v>10</v>
      </c>
      <c r="C21" s="15" t="s">
        <v>248</v>
      </c>
      <c r="D21" s="15" t="s">
        <v>249</v>
      </c>
      <c r="E21" s="15" t="s">
        <v>237</v>
      </c>
      <c r="F21" s="15" t="s">
        <v>202</v>
      </c>
      <c r="G21" s="17">
        <f>SUM(LARGE(J21:AJ21,{1,2,3,4,5,6,7,8,9,10}))</f>
        <v>252</v>
      </c>
      <c r="H21" s="31">
        <f t="shared" si="1"/>
        <v>1</v>
      </c>
      <c r="I21" s="10"/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31">
        <v>252</v>
      </c>
      <c r="P21" s="31">
        <v>0</v>
      </c>
      <c r="Q21" s="50">
        <v>0</v>
      </c>
      <c r="R21" s="10">
        <v>0</v>
      </c>
      <c r="S21" s="10">
        <v>0</v>
      </c>
      <c r="T21" s="50">
        <v>0</v>
      </c>
      <c r="U21" s="31">
        <v>0</v>
      </c>
      <c r="V21" s="50">
        <v>0</v>
      </c>
      <c r="W21" s="31">
        <v>0</v>
      </c>
      <c r="X21" s="50">
        <v>0</v>
      </c>
      <c r="Y21" s="10">
        <v>0</v>
      </c>
      <c r="Z21" s="10">
        <v>0</v>
      </c>
      <c r="AA21" s="31">
        <v>0</v>
      </c>
      <c r="AB21" s="31">
        <v>0</v>
      </c>
      <c r="AC21" s="10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</row>
    <row r="22" spans="2:36" s="3" customFormat="1" ht="18" customHeight="1">
      <c r="B22" s="31" t="s">
        <v>10</v>
      </c>
      <c r="C22" s="15" t="s">
        <v>52</v>
      </c>
      <c r="D22" s="15" t="s">
        <v>345</v>
      </c>
      <c r="E22" s="15" t="s">
        <v>646</v>
      </c>
      <c r="F22" s="15" t="s">
        <v>647</v>
      </c>
      <c r="G22" s="17">
        <f>SUM(LARGE(J22:AJ22,{1,2,3,4,5,6,7,8,9,10}))</f>
        <v>216</v>
      </c>
      <c r="H22" s="31">
        <f t="shared" si="1"/>
        <v>1</v>
      </c>
      <c r="I22" s="10"/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216</v>
      </c>
      <c r="AC22" s="10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</row>
    <row r="23" spans="2:36" s="3" customFormat="1" ht="18" customHeight="1">
      <c r="B23" s="31" t="s">
        <v>10</v>
      </c>
      <c r="C23" s="37" t="s">
        <v>52</v>
      </c>
      <c r="D23" s="15" t="s">
        <v>272</v>
      </c>
      <c r="E23" s="15" t="s">
        <v>494</v>
      </c>
      <c r="F23" s="15" t="s">
        <v>500</v>
      </c>
      <c r="G23" s="17">
        <f>SUM(LARGE(J23:AJ23,{1,2,3,4,5,6,7,8,9,10}))</f>
        <v>132</v>
      </c>
      <c r="H23" s="31">
        <f t="shared" si="1"/>
        <v>1</v>
      </c>
      <c r="I23" s="10"/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132</v>
      </c>
      <c r="V23" s="50">
        <v>0</v>
      </c>
      <c r="W23" s="31">
        <v>0</v>
      </c>
      <c r="X23" s="50">
        <v>0</v>
      </c>
      <c r="Y23" s="10">
        <v>0</v>
      </c>
      <c r="Z23" s="10">
        <v>0</v>
      </c>
      <c r="AA23" s="31">
        <v>0</v>
      </c>
      <c r="AB23" s="31">
        <v>0</v>
      </c>
      <c r="AC23" s="10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</row>
    <row r="24" spans="2:36" s="3" customFormat="1" ht="18" customHeight="1">
      <c r="B24" s="31" t="s">
        <v>10</v>
      </c>
      <c r="C24" s="37" t="s">
        <v>52</v>
      </c>
      <c r="D24" s="15" t="s">
        <v>645</v>
      </c>
      <c r="E24" s="15" t="s">
        <v>638</v>
      </c>
      <c r="F24" s="15" t="s">
        <v>639</v>
      </c>
      <c r="G24" s="17">
        <f>SUM(LARGE(J24:AJ24,{1,2,3,4,5,6,7,8,9,10}))</f>
        <v>216</v>
      </c>
      <c r="H24" s="31">
        <f t="shared" si="1"/>
        <v>1</v>
      </c>
      <c r="I24" s="10"/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216</v>
      </c>
      <c r="AC24" s="10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</row>
    <row r="25" spans="2:36" s="3" customFormat="1" ht="18" customHeight="1">
      <c r="B25" s="31" t="s">
        <v>10</v>
      </c>
      <c r="C25" s="37" t="s">
        <v>52</v>
      </c>
      <c r="D25" s="15" t="s">
        <v>579</v>
      </c>
      <c r="E25" s="15" t="s">
        <v>74</v>
      </c>
      <c r="F25" s="15" t="s">
        <v>343</v>
      </c>
      <c r="G25" s="17">
        <f>SUM(LARGE(J25:AJ25,{1,2,3,4,5,6,7,8,9,10}))</f>
        <v>294</v>
      </c>
      <c r="H25" s="31">
        <f t="shared" si="1"/>
        <v>1</v>
      </c>
      <c r="I25" s="10"/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294</v>
      </c>
      <c r="X25" s="10">
        <v>0</v>
      </c>
      <c r="Y25" s="10">
        <v>0</v>
      </c>
      <c r="Z25" s="10">
        <v>0</v>
      </c>
      <c r="AA25" s="31">
        <v>0</v>
      </c>
      <c r="AB25" s="31">
        <v>0</v>
      </c>
      <c r="AC25" s="10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</row>
    <row r="26" spans="2:36" s="3" customFormat="1" ht="18" customHeight="1">
      <c r="B26" s="31" t="s">
        <v>10</v>
      </c>
      <c r="C26" s="37" t="s">
        <v>111</v>
      </c>
      <c r="D26" s="37" t="s">
        <v>164</v>
      </c>
      <c r="E26" s="15" t="s">
        <v>317</v>
      </c>
      <c r="F26" s="15" t="s">
        <v>318</v>
      </c>
      <c r="G26" s="17">
        <f>SUM(LARGE(J26:AJ26,{1,2,3,4,5,6,7,8,9,10}))</f>
        <v>240</v>
      </c>
      <c r="H26" s="31">
        <f t="shared" si="1"/>
        <v>1</v>
      </c>
      <c r="I26" s="10"/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240</v>
      </c>
      <c r="V26" s="50">
        <v>0</v>
      </c>
      <c r="W26" s="31">
        <v>0</v>
      </c>
      <c r="X26" s="50">
        <v>0</v>
      </c>
      <c r="Y26" s="10">
        <v>0</v>
      </c>
      <c r="Z26" s="10">
        <v>0</v>
      </c>
      <c r="AA26" s="31">
        <v>0</v>
      </c>
      <c r="AB26" s="31">
        <v>0</v>
      </c>
      <c r="AC26" s="10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</row>
    <row r="27" spans="2:36" s="3" customFormat="1" ht="18" customHeight="1">
      <c r="B27" s="31" t="s">
        <v>10</v>
      </c>
      <c r="C27" s="15" t="s">
        <v>322</v>
      </c>
      <c r="D27" s="15" t="s">
        <v>323</v>
      </c>
      <c r="E27" s="15" t="s">
        <v>37</v>
      </c>
      <c r="F27" s="15" t="s">
        <v>684</v>
      </c>
      <c r="G27" s="17">
        <f>SUM(LARGE(J27:AJ27,{1,2,3,4,5,6,7,8,9,10}))</f>
        <v>192</v>
      </c>
      <c r="H27" s="31">
        <f t="shared" si="1"/>
        <v>1</v>
      </c>
      <c r="I27" s="10"/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192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</row>
    <row r="28" spans="2:36" s="3" customFormat="1" ht="18" customHeight="1">
      <c r="B28" s="31" t="s">
        <v>10</v>
      </c>
      <c r="C28" s="15" t="s">
        <v>322</v>
      </c>
      <c r="D28" s="15" t="s">
        <v>323</v>
      </c>
      <c r="E28" s="15" t="s">
        <v>55</v>
      </c>
      <c r="F28" s="15" t="s">
        <v>320</v>
      </c>
      <c r="G28" s="17">
        <f>SUM(LARGE(J28:AJ28,{1,2,3,4,5,6,7,8,9,10}))</f>
        <v>168</v>
      </c>
      <c r="H28" s="31">
        <f t="shared" si="1"/>
        <v>1</v>
      </c>
      <c r="I28" s="10"/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168</v>
      </c>
      <c r="AB28" s="31">
        <v>0</v>
      </c>
      <c r="AC28" s="10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</row>
    <row r="29" spans="2:36" s="3" customFormat="1" ht="18" customHeight="1">
      <c r="B29" s="31" t="s">
        <v>10</v>
      </c>
      <c r="C29" s="15" t="s">
        <v>156</v>
      </c>
      <c r="D29" s="15" t="s">
        <v>250</v>
      </c>
      <c r="E29" s="15" t="s">
        <v>83</v>
      </c>
      <c r="F29" s="15" t="s">
        <v>247</v>
      </c>
      <c r="G29" s="17">
        <f>SUM(LARGE(J29:AJ29,{1,2,3,4,5,6,7,8,9,10}))</f>
        <v>144</v>
      </c>
      <c r="H29" s="31">
        <f t="shared" si="1"/>
        <v>1</v>
      </c>
      <c r="I29" s="10"/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144</v>
      </c>
      <c r="P29" s="31">
        <v>0</v>
      </c>
      <c r="Q29" s="50">
        <v>0</v>
      </c>
      <c r="R29" s="10">
        <v>0</v>
      </c>
      <c r="S29" s="10">
        <v>0</v>
      </c>
      <c r="T29" s="50">
        <v>0</v>
      </c>
      <c r="U29" s="31">
        <v>0</v>
      </c>
      <c r="V29" s="50">
        <v>0</v>
      </c>
      <c r="W29" s="31">
        <v>0</v>
      </c>
      <c r="X29" s="50">
        <v>0</v>
      </c>
      <c r="Y29" s="10">
        <v>0</v>
      </c>
      <c r="Z29" s="10">
        <v>0</v>
      </c>
      <c r="AA29" s="31">
        <v>0</v>
      </c>
      <c r="AB29" s="31">
        <v>0</v>
      </c>
      <c r="AC29" s="10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</row>
    <row r="30" spans="2:36" s="3" customFormat="1" ht="18" customHeight="1">
      <c r="B30" s="31" t="s">
        <v>10</v>
      </c>
      <c r="C30" s="15" t="s">
        <v>446</v>
      </c>
      <c r="D30" s="15" t="s">
        <v>447</v>
      </c>
      <c r="E30" s="15" t="s">
        <v>75</v>
      </c>
      <c r="F30" s="15" t="s">
        <v>448</v>
      </c>
      <c r="G30" s="17">
        <f>SUM(LARGE(J30:AJ30,{1,2,3,4,5,6,7,8,9,10}))</f>
        <v>144</v>
      </c>
      <c r="H30" s="31">
        <f t="shared" si="1"/>
        <v>1</v>
      </c>
      <c r="I30" s="10"/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144</v>
      </c>
      <c r="P30" s="31">
        <v>0</v>
      </c>
      <c r="Q30" s="50">
        <v>0</v>
      </c>
      <c r="R30" s="10">
        <v>0</v>
      </c>
      <c r="S30" s="10">
        <v>0</v>
      </c>
      <c r="T30" s="50">
        <v>0</v>
      </c>
      <c r="U30" s="31">
        <v>0</v>
      </c>
      <c r="V30" s="50">
        <v>0</v>
      </c>
      <c r="W30" s="31">
        <v>0</v>
      </c>
      <c r="X30" s="50">
        <v>0</v>
      </c>
      <c r="Y30" s="10">
        <v>0</v>
      </c>
      <c r="Z30" s="10">
        <v>0</v>
      </c>
      <c r="AA30" s="31">
        <v>0</v>
      </c>
      <c r="AB30" s="31">
        <v>0</v>
      </c>
      <c r="AC30" s="10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</row>
    <row r="31" spans="2:36" s="3" customFormat="1" ht="18" customHeight="1">
      <c r="B31" s="31" t="s">
        <v>10</v>
      </c>
      <c r="C31" s="15" t="s">
        <v>251</v>
      </c>
      <c r="D31" s="15" t="s">
        <v>79</v>
      </c>
      <c r="E31" s="15" t="s">
        <v>252</v>
      </c>
      <c r="F31" s="15" t="s">
        <v>253</v>
      </c>
      <c r="G31" s="17">
        <f>SUM(LARGE(J31:AJ31,{1,2,3,4,5,6,7,8,9,10}))</f>
        <v>252</v>
      </c>
      <c r="H31" s="31">
        <f t="shared" si="1"/>
        <v>1</v>
      </c>
      <c r="I31" s="10"/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31">
        <v>252</v>
      </c>
      <c r="P31" s="31">
        <v>0</v>
      </c>
      <c r="Q31" s="50">
        <v>0</v>
      </c>
      <c r="R31" s="10">
        <v>0</v>
      </c>
      <c r="S31" s="10">
        <v>0</v>
      </c>
      <c r="T31" s="50">
        <v>0</v>
      </c>
      <c r="U31" s="31">
        <v>0</v>
      </c>
      <c r="V31" s="50">
        <v>0</v>
      </c>
      <c r="W31" s="31">
        <v>0</v>
      </c>
      <c r="X31" s="50">
        <v>0</v>
      </c>
      <c r="Y31" s="10">
        <v>0</v>
      </c>
      <c r="Z31" s="10">
        <v>0</v>
      </c>
      <c r="AA31" s="31">
        <v>0</v>
      </c>
      <c r="AB31" s="31">
        <v>0</v>
      </c>
      <c r="AC31" s="10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</row>
    <row r="32" spans="2:36" s="3" customFormat="1" ht="18" customHeight="1">
      <c r="B32" s="31" t="s">
        <v>10</v>
      </c>
      <c r="C32" s="15" t="s">
        <v>537</v>
      </c>
      <c r="D32" s="15" t="s">
        <v>538</v>
      </c>
      <c r="E32" s="15" t="s">
        <v>74</v>
      </c>
      <c r="F32" s="15" t="s">
        <v>539</v>
      </c>
      <c r="G32" s="17">
        <f>SUM(LARGE(J32:AJ32,{1,2,3,4,5,6,7,8,9,10}))</f>
        <v>132</v>
      </c>
      <c r="H32" s="31">
        <f t="shared" si="1"/>
        <v>1</v>
      </c>
      <c r="I32" s="10"/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132</v>
      </c>
      <c r="V32" s="50">
        <v>0</v>
      </c>
      <c r="W32" s="31">
        <v>0</v>
      </c>
      <c r="X32" s="50">
        <v>0</v>
      </c>
      <c r="Y32" s="10">
        <v>0</v>
      </c>
      <c r="Z32" s="10">
        <v>0</v>
      </c>
      <c r="AA32" s="31">
        <v>0</v>
      </c>
      <c r="AB32" s="31">
        <v>0</v>
      </c>
      <c r="AC32" s="10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</row>
    <row r="33" spans="2:36" s="3" customFormat="1" ht="18" customHeight="1">
      <c r="B33" s="31" t="s">
        <v>10</v>
      </c>
      <c r="C33" s="15" t="s">
        <v>666</v>
      </c>
      <c r="D33" s="15" t="s">
        <v>667</v>
      </c>
      <c r="E33" s="15" t="s">
        <v>237</v>
      </c>
      <c r="F33" s="15" t="s">
        <v>202</v>
      </c>
      <c r="G33" s="17">
        <f>SUM(LARGE(J33:AJ33,{1,2,3,4,5,6,7,8,9,10}))</f>
        <v>264</v>
      </c>
      <c r="H33" s="31">
        <f t="shared" si="1"/>
        <v>1</v>
      </c>
      <c r="I33" s="10"/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264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</row>
    <row r="34" spans="2:36" s="3" customFormat="1" ht="18" customHeight="1">
      <c r="B34" s="31" t="s">
        <v>10</v>
      </c>
      <c r="C34" s="15" t="s">
        <v>444</v>
      </c>
      <c r="D34" s="15" t="s">
        <v>445</v>
      </c>
      <c r="E34" s="15" t="s">
        <v>414</v>
      </c>
      <c r="F34" s="15" t="s">
        <v>415</v>
      </c>
      <c r="G34" s="17">
        <f>SUM(LARGE(J34:AJ34,{1,2,3,4,5,6,7,8,9,10}))</f>
        <v>198</v>
      </c>
      <c r="H34" s="31">
        <f t="shared" si="1"/>
        <v>1</v>
      </c>
      <c r="I34" s="10"/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198</v>
      </c>
      <c r="P34" s="31">
        <v>0</v>
      </c>
      <c r="Q34" s="50">
        <v>0</v>
      </c>
      <c r="R34" s="10">
        <v>0</v>
      </c>
      <c r="S34" s="10">
        <v>0</v>
      </c>
      <c r="T34" s="50">
        <v>0</v>
      </c>
      <c r="U34" s="31">
        <v>0</v>
      </c>
      <c r="V34" s="50">
        <v>0</v>
      </c>
      <c r="W34" s="31">
        <v>0</v>
      </c>
      <c r="X34" s="50">
        <v>0</v>
      </c>
      <c r="Y34" s="10">
        <v>0</v>
      </c>
      <c r="Z34" s="10">
        <v>0</v>
      </c>
      <c r="AA34" s="31">
        <v>0</v>
      </c>
      <c r="AB34" s="31">
        <v>0</v>
      </c>
      <c r="AC34" s="10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</row>
    <row r="35" spans="2:36" s="3" customFormat="1" ht="18" customHeight="1">
      <c r="B35" s="31" t="s">
        <v>10</v>
      </c>
      <c r="C35" s="15" t="s">
        <v>534</v>
      </c>
      <c r="D35" s="15" t="s">
        <v>535</v>
      </c>
      <c r="E35" s="15" t="s">
        <v>83</v>
      </c>
      <c r="F35" s="15" t="s">
        <v>536</v>
      </c>
      <c r="G35" s="17">
        <f>SUM(LARGE(J35:AJ35,{1,2,3,4,5,6,7,8,9,10}))</f>
        <v>132</v>
      </c>
      <c r="H35" s="31">
        <f t="shared" si="1"/>
        <v>1</v>
      </c>
      <c r="I35" s="10"/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132</v>
      </c>
      <c r="V35" s="50">
        <v>0</v>
      </c>
      <c r="W35" s="31">
        <v>0</v>
      </c>
      <c r="X35" s="50">
        <v>0</v>
      </c>
      <c r="Y35" s="10">
        <v>0</v>
      </c>
      <c r="Z35" s="10">
        <v>0</v>
      </c>
      <c r="AA35" s="31">
        <v>0</v>
      </c>
      <c r="AB35" s="31">
        <v>0</v>
      </c>
      <c r="AC35" s="10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</row>
    <row r="36" spans="2:36" s="3" customFormat="1" ht="18" customHeight="1">
      <c r="B36" s="31" t="s">
        <v>10</v>
      </c>
      <c r="C36" s="15" t="s">
        <v>115</v>
      </c>
      <c r="D36" s="15" t="s">
        <v>116</v>
      </c>
      <c r="E36" s="15" t="s">
        <v>598</v>
      </c>
      <c r="F36" s="15" t="s">
        <v>599</v>
      </c>
      <c r="G36" s="17">
        <f>SUM(LARGE(J36:AJ36,{1,2,3,4,5,6,7,8,9,10}))</f>
        <v>240</v>
      </c>
      <c r="H36" s="31">
        <f t="shared" si="1"/>
        <v>1</v>
      </c>
      <c r="I36" s="10"/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240</v>
      </c>
      <c r="AB36" s="31">
        <v>0</v>
      </c>
      <c r="AC36" s="10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</row>
    <row r="37" spans="2:36" s="3" customFormat="1" ht="18" customHeight="1">
      <c r="B37" s="31" t="s">
        <v>10</v>
      </c>
      <c r="C37" s="15" t="s">
        <v>115</v>
      </c>
      <c r="D37" s="15" t="s">
        <v>116</v>
      </c>
      <c r="E37" s="15" t="s">
        <v>55</v>
      </c>
      <c r="F37" s="15" t="s">
        <v>320</v>
      </c>
      <c r="G37" s="17">
        <f>SUM(LARGE(J37:AJ37,{1,2,3,4,5,6,7,8,9,10}))</f>
        <v>336</v>
      </c>
      <c r="H37" s="31">
        <f t="shared" si="1"/>
        <v>1</v>
      </c>
      <c r="I37" s="10"/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336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</row>
    <row r="38" spans="2:36" s="3" customFormat="1" ht="18" customHeight="1">
      <c r="B38" s="31" t="s">
        <v>10</v>
      </c>
      <c r="C38" s="15" t="s">
        <v>193</v>
      </c>
      <c r="D38" s="15" t="s">
        <v>284</v>
      </c>
      <c r="E38" s="15" t="s">
        <v>66</v>
      </c>
      <c r="F38" s="15" t="s">
        <v>505</v>
      </c>
      <c r="G38" s="17">
        <f>SUM(LARGE(J38:AJ38,{1,2,3,4,5,6,7,8,9,10}))</f>
        <v>132</v>
      </c>
      <c r="H38" s="31">
        <f t="shared" si="1"/>
        <v>1</v>
      </c>
      <c r="I38" s="10"/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132</v>
      </c>
      <c r="V38" s="50">
        <v>0</v>
      </c>
      <c r="W38" s="31">
        <v>0</v>
      </c>
      <c r="X38" s="50">
        <v>0</v>
      </c>
      <c r="Y38" s="10">
        <v>0</v>
      </c>
      <c r="Z38" s="10">
        <v>0</v>
      </c>
      <c r="AA38" s="31">
        <v>0</v>
      </c>
      <c r="AB38" s="31">
        <v>0</v>
      </c>
      <c r="AC38" s="10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</row>
    <row r="39" spans="2:36" s="3" customFormat="1" ht="18" customHeight="1">
      <c r="B39" s="31" t="s">
        <v>10</v>
      </c>
      <c r="C39" s="15" t="s">
        <v>150</v>
      </c>
      <c r="D39" s="15" t="s">
        <v>665</v>
      </c>
      <c r="E39" s="15" t="s">
        <v>598</v>
      </c>
      <c r="F39" s="15" t="s">
        <v>599</v>
      </c>
      <c r="G39" s="17">
        <f>SUM(LARGE(J39:AJ39,{1,2,3,4,5,6,7,8,9,10}))</f>
        <v>192</v>
      </c>
      <c r="H39" s="31">
        <f t="shared" si="1"/>
        <v>1</v>
      </c>
      <c r="I39" s="10"/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192</v>
      </c>
      <c r="AE39" s="31">
        <v>0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</row>
    <row r="40" spans="2:36" s="3" customFormat="1" ht="18" customHeight="1">
      <c r="B40" s="31" t="s">
        <v>10</v>
      </c>
      <c r="C40" s="15" t="s">
        <v>208</v>
      </c>
      <c r="D40" s="15" t="s">
        <v>59</v>
      </c>
      <c r="E40" s="15" t="s">
        <v>208</v>
      </c>
      <c r="F40" s="15" t="s">
        <v>380</v>
      </c>
      <c r="G40" s="17">
        <f>SUM(LARGE(J40:AJ40,{1,2,3,4,5,6,7,8,9,10}))</f>
        <v>231</v>
      </c>
      <c r="H40" s="31">
        <f t="shared" si="1"/>
        <v>1</v>
      </c>
      <c r="I40" s="10"/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231</v>
      </c>
      <c r="X40" s="10">
        <v>0</v>
      </c>
      <c r="Y40" s="10">
        <v>0</v>
      </c>
      <c r="Z40" s="10">
        <v>0</v>
      </c>
      <c r="AA40" s="31">
        <v>0</v>
      </c>
      <c r="AB40" s="31">
        <v>0</v>
      </c>
      <c r="AC40" s="10">
        <v>0</v>
      </c>
      <c r="AD40" s="31">
        <v>0</v>
      </c>
      <c r="AE40" s="31">
        <v>0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</row>
    <row r="41" spans="2:36" s="3" customFormat="1" ht="18" customHeight="1">
      <c r="B41" s="31" t="s">
        <v>10</v>
      </c>
      <c r="C41" s="15" t="s">
        <v>254</v>
      </c>
      <c r="D41" s="15" t="s">
        <v>333</v>
      </c>
      <c r="E41" s="15" t="s">
        <v>335</v>
      </c>
      <c r="F41" s="15" t="s">
        <v>336</v>
      </c>
      <c r="G41" s="17">
        <f>SUM(LARGE(J41:AJ41,{1,2,3,4,5,6,7,8,9,10}))</f>
        <v>132</v>
      </c>
      <c r="H41" s="31">
        <f t="shared" si="1"/>
        <v>1</v>
      </c>
      <c r="I41" s="10"/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132</v>
      </c>
      <c r="AB41" s="31">
        <v>0</v>
      </c>
      <c r="AC41" s="10">
        <v>0</v>
      </c>
      <c r="AD41" s="31">
        <v>0</v>
      </c>
      <c r="AE41" s="31">
        <v>0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</row>
    <row r="42" spans="2:36" s="3" customFormat="1" ht="18" customHeight="1">
      <c r="B42" s="31" t="s">
        <v>10</v>
      </c>
      <c r="C42" s="15" t="s">
        <v>254</v>
      </c>
      <c r="D42" s="15" t="s">
        <v>255</v>
      </c>
      <c r="E42" s="15" t="s">
        <v>62</v>
      </c>
      <c r="F42" s="15" t="s">
        <v>450</v>
      </c>
      <c r="G42" s="17">
        <f>SUM(LARGE(J42:AJ42,{1,2,3,4,5,6,7,8,9,10}))</f>
        <v>144</v>
      </c>
      <c r="H42" s="31">
        <f t="shared" si="1"/>
        <v>1</v>
      </c>
      <c r="I42" s="10"/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144</v>
      </c>
      <c r="P42" s="31">
        <v>0</v>
      </c>
      <c r="Q42" s="50">
        <v>0</v>
      </c>
      <c r="R42" s="10">
        <v>0</v>
      </c>
      <c r="S42" s="10">
        <v>0</v>
      </c>
      <c r="T42" s="50">
        <v>0</v>
      </c>
      <c r="U42" s="31">
        <v>0</v>
      </c>
      <c r="V42" s="50">
        <v>0</v>
      </c>
      <c r="W42" s="31">
        <v>0</v>
      </c>
      <c r="X42" s="50">
        <v>0</v>
      </c>
      <c r="Y42" s="10">
        <v>0</v>
      </c>
      <c r="Z42" s="10">
        <v>0</v>
      </c>
      <c r="AA42" s="31">
        <v>0</v>
      </c>
      <c r="AB42" s="31">
        <v>0</v>
      </c>
      <c r="AC42" s="10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0</v>
      </c>
      <c r="AJ42" s="31">
        <v>0</v>
      </c>
    </row>
    <row r="43" spans="2:36" s="3" customFormat="1" ht="18" customHeight="1">
      <c r="B43" s="31" t="s">
        <v>10</v>
      </c>
      <c r="C43" s="37" t="s">
        <v>201</v>
      </c>
      <c r="D43" s="37" t="s">
        <v>202</v>
      </c>
      <c r="E43" s="15" t="s">
        <v>72</v>
      </c>
      <c r="F43" s="15" t="s">
        <v>73</v>
      </c>
      <c r="G43" s="17">
        <f>SUM(LARGE(J43:AJ43,{1,2,3,4,5,6,7,8,9,10}))</f>
        <v>294</v>
      </c>
      <c r="H43" s="31">
        <f t="shared" si="1"/>
        <v>1</v>
      </c>
      <c r="I43" s="10"/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294</v>
      </c>
      <c r="X43" s="10">
        <v>0</v>
      </c>
      <c r="Y43" s="10">
        <v>0</v>
      </c>
      <c r="Z43" s="10">
        <v>0</v>
      </c>
      <c r="AA43" s="31">
        <v>0</v>
      </c>
      <c r="AB43" s="31">
        <v>0</v>
      </c>
      <c r="AC43" s="10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</row>
    <row r="44" spans="2:36" s="3" customFormat="1" ht="18" customHeight="1">
      <c r="B44" s="31" t="s">
        <v>10</v>
      </c>
      <c r="C44" s="15" t="s">
        <v>36</v>
      </c>
      <c r="D44" s="15" t="s">
        <v>469</v>
      </c>
      <c r="E44" s="15" t="s">
        <v>36</v>
      </c>
      <c r="F44" s="15" t="s">
        <v>466</v>
      </c>
      <c r="G44" s="17">
        <f>SUM(LARGE(J44:AJ44,{1,2,3,4,5,6,7,8,9,10}))</f>
        <v>216</v>
      </c>
      <c r="H44" s="31">
        <f t="shared" si="1"/>
        <v>1</v>
      </c>
      <c r="I44" s="10"/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50">
        <v>0</v>
      </c>
      <c r="R44" s="10">
        <v>0</v>
      </c>
      <c r="S44" s="10">
        <v>0</v>
      </c>
      <c r="T44" s="50">
        <v>216</v>
      </c>
      <c r="U44" s="31">
        <v>0</v>
      </c>
      <c r="V44" s="50">
        <v>0</v>
      </c>
      <c r="W44" s="31">
        <v>0</v>
      </c>
      <c r="X44" s="50">
        <v>0</v>
      </c>
      <c r="Y44" s="10">
        <v>0</v>
      </c>
      <c r="Z44" s="10">
        <v>0</v>
      </c>
      <c r="AA44" s="31">
        <v>0</v>
      </c>
      <c r="AB44" s="31">
        <v>0</v>
      </c>
      <c r="AC44" s="10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</row>
    <row r="45" spans="2:36" s="3" customFormat="1" ht="18" customHeight="1">
      <c r="B45" s="31" t="s">
        <v>10</v>
      </c>
      <c r="C45" s="15" t="s">
        <v>36</v>
      </c>
      <c r="D45" s="15" t="s">
        <v>581</v>
      </c>
      <c r="E45" s="15" t="s">
        <v>582</v>
      </c>
      <c r="F45" s="15" t="s">
        <v>350</v>
      </c>
      <c r="G45" s="17">
        <f>SUM(LARGE(J45:AJ45,{1,2,3,4,5,6,7,8,9,10}))</f>
        <v>420</v>
      </c>
      <c r="H45" s="31">
        <f t="shared" si="1"/>
        <v>1</v>
      </c>
      <c r="I45" s="10"/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420</v>
      </c>
      <c r="X45" s="10">
        <v>0</v>
      </c>
      <c r="Y45" s="10">
        <v>0</v>
      </c>
      <c r="Z45" s="10">
        <v>0</v>
      </c>
      <c r="AA45" s="31">
        <v>0</v>
      </c>
      <c r="AB45" s="31">
        <v>0</v>
      </c>
      <c r="AC45" s="10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</row>
    <row r="46" spans="2:36" s="3" customFormat="1" ht="18" customHeight="1">
      <c r="B46" s="31" t="s">
        <v>10</v>
      </c>
      <c r="C46" s="15" t="s">
        <v>685</v>
      </c>
      <c r="D46" s="15" t="s">
        <v>686</v>
      </c>
      <c r="E46" s="15" t="s">
        <v>687</v>
      </c>
      <c r="F46" s="15" t="s">
        <v>688</v>
      </c>
      <c r="G46" s="17">
        <f>SUM(LARGE(J46:AJ46,{1,2,3,4,5,6,7,8,9,10}))</f>
        <v>192</v>
      </c>
      <c r="H46" s="31">
        <f t="shared" si="1"/>
        <v>1</v>
      </c>
      <c r="I46" s="10"/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192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</row>
    <row r="47" spans="2:36" s="3" customFormat="1" ht="18" customHeight="1">
      <c r="B47" s="31" t="s">
        <v>10</v>
      </c>
      <c r="C47" s="15" t="s">
        <v>37</v>
      </c>
      <c r="D47" s="15" t="s">
        <v>296</v>
      </c>
      <c r="E47" s="15" t="s">
        <v>69</v>
      </c>
      <c r="F47" s="15" t="s">
        <v>613</v>
      </c>
      <c r="G47" s="17">
        <f>SUM(LARGE(J47:AJ47,{1,2,3,4,5,6,7,8,9,10}))</f>
        <v>132</v>
      </c>
      <c r="H47" s="31">
        <f t="shared" si="1"/>
        <v>1</v>
      </c>
      <c r="I47" s="10"/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132</v>
      </c>
      <c r="AB47" s="31">
        <v>0</v>
      </c>
      <c r="AC47" s="10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</row>
    <row r="48" spans="2:36" s="3" customFormat="1" ht="18" customHeight="1">
      <c r="B48" s="31" t="s">
        <v>10</v>
      </c>
      <c r="C48" s="15" t="s">
        <v>227</v>
      </c>
      <c r="D48" s="15" t="s">
        <v>580</v>
      </c>
      <c r="E48" s="15" t="s">
        <v>641</v>
      </c>
      <c r="F48" s="15" t="s">
        <v>648</v>
      </c>
      <c r="G48" s="17">
        <f>SUM(LARGE(J48:AJ48,{1,2,3,4,5,6,7,8,9,10}))</f>
        <v>216</v>
      </c>
      <c r="H48" s="31">
        <f t="shared" si="1"/>
        <v>1</v>
      </c>
      <c r="I48" s="10"/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216</v>
      </c>
      <c r="AC48" s="10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</row>
    <row r="49" spans="2:36" s="3" customFormat="1" ht="18" customHeight="1">
      <c r="B49" s="31" t="s">
        <v>10</v>
      </c>
      <c r="C49" s="15" t="s">
        <v>227</v>
      </c>
      <c r="D49" s="15" t="s">
        <v>580</v>
      </c>
      <c r="E49" s="15" t="s">
        <v>203</v>
      </c>
      <c r="F49" s="15" t="s">
        <v>209</v>
      </c>
      <c r="G49" s="17">
        <f>SUM(LARGE(J49:AJ49,{1,2,3,4,5,6,7,8,9,10}))</f>
        <v>231</v>
      </c>
      <c r="H49" s="31">
        <f t="shared" si="1"/>
        <v>1</v>
      </c>
      <c r="I49" s="10"/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231</v>
      </c>
      <c r="X49" s="10">
        <v>0</v>
      </c>
      <c r="Y49" s="10">
        <v>0</v>
      </c>
      <c r="Z49" s="10">
        <v>0</v>
      </c>
      <c r="AA49" s="31">
        <v>0</v>
      </c>
      <c r="AB49" s="31">
        <v>0</v>
      </c>
      <c r="AC49" s="10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</row>
    <row r="50" spans="2:36" s="3" customFormat="1" ht="18" customHeight="1">
      <c r="B50" s="31" t="s">
        <v>10</v>
      </c>
      <c r="C50" s="15" t="s">
        <v>157</v>
      </c>
      <c r="D50" s="15" t="s">
        <v>73</v>
      </c>
      <c r="E50" s="15" t="s">
        <v>649</v>
      </c>
      <c r="F50" s="15" t="s">
        <v>650</v>
      </c>
      <c r="G50" s="17">
        <f>SUM(LARGE(J50:AJ50,{1,2,3,4,5,6,7,8,9,10}))</f>
        <v>378</v>
      </c>
      <c r="H50" s="31">
        <f t="shared" si="1"/>
        <v>1</v>
      </c>
      <c r="I50" s="10"/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378</v>
      </c>
      <c r="AC50" s="10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</row>
    <row r="51" spans="2:36" s="3" customFormat="1" ht="18" customHeight="1">
      <c r="B51" s="31" t="s">
        <v>10</v>
      </c>
      <c r="C51" s="15" t="s">
        <v>75</v>
      </c>
      <c r="D51" s="15" t="s">
        <v>449</v>
      </c>
      <c r="E51" s="15" t="s">
        <v>412</v>
      </c>
      <c r="F51" s="15" t="s">
        <v>413</v>
      </c>
      <c r="G51" s="17">
        <f>SUM(LARGE(J51:AJ51,{1,2,3,4,5,6,7,8,9,10}))</f>
        <v>144</v>
      </c>
      <c r="H51" s="31">
        <f t="shared" si="1"/>
        <v>1</v>
      </c>
      <c r="I51" s="10"/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144</v>
      </c>
      <c r="P51" s="31">
        <v>0</v>
      </c>
      <c r="Q51" s="50">
        <v>0</v>
      </c>
      <c r="R51" s="10">
        <v>0</v>
      </c>
      <c r="S51" s="10">
        <v>0</v>
      </c>
      <c r="T51" s="50">
        <v>0</v>
      </c>
      <c r="U51" s="31">
        <v>0</v>
      </c>
      <c r="V51" s="50">
        <v>0</v>
      </c>
      <c r="W51" s="31">
        <v>0</v>
      </c>
      <c r="X51" s="50">
        <v>0</v>
      </c>
      <c r="Y51" s="10">
        <v>0</v>
      </c>
      <c r="Z51" s="10">
        <v>0</v>
      </c>
      <c r="AA51" s="31">
        <v>0</v>
      </c>
      <c r="AB51" s="31">
        <v>0</v>
      </c>
      <c r="AC51" s="10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</row>
    <row r="52" spans="2:36" s="3" customFormat="1" ht="18" customHeight="1">
      <c r="B52" s="31" t="s">
        <v>10</v>
      </c>
      <c r="C52" s="15" t="s">
        <v>75</v>
      </c>
      <c r="D52" s="15" t="s">
        <v>576</v>
      </c>
      <c r="E52" s="15" t="s">
        <v>577</v>
      </c>
      <c r="F52" s="15" t="s">
        <v>578</v>
      </c>
      <c r="G52" s="17">
        <f>SUM(LARGE(J52:AJ52,{1,2,3,4,5,6,7,8,9,10}))</f>
        <v>231</v>
      </c>
      <c r="H52" s="31">
        <f t="shared" si="1"/>
        <v>1</v>
      </c>
      <c r="I52" s="10"/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231</v>
      </c>
      <c r="X52" s="10">
        <v>0</v>
      </c>
      <c r="Y52" s="10">
        <v>0</v>
      </c>
      <c r="Z52" s="10">
        <v>0</v>
      </c>
      <c r="AA52" s="31">
        <v>0</v>
      </c>
      <c r="AB52" s="31">
        <v>0</v>
      </c>
      <c r="AC52" s="10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</row>
    <row r="53" spans="2:36" s="3" customFormat="1" ht="18" customHeight="1">
      <c r="B53" s="31" t="s">
        <v>10</v>
      </c>
      <c r="C53" s="37" t="s">
        <v>75</v>
      </c>
      <c r="D53" s="15" t="s">
        <v>344</v>
      </c>
      <c r="E53" s="15" t="s">
        <v>182</v>
      </c>
      <c r="F53" s="15" t="s">
        <v>183</v>
      </c>
      <c r="G53" s="17">
        <f>SUM(LARGE(J53:AJ53,{1,2,3,4,5,6,7,8,9,10}))</f>
        <v>168</v>
      </c>
      <c r="H53" s="31">
        <f t="shared" si="1"/>
        <v>1</v>
      </c>
      <c r="I53" s="10"/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168</v>
      </c>
      <c r="V53" s="50">
        <v>0</v>
      </c>
      <c r="W53" s="31">
        <v>0</v>
      </c>
      <c r="X53" s="50">
        <v>0</v>
      </c>
      <c r="Y53" s="10">
        <v>0</v>
      </c>
      <c r="Z53" s="10">
        <v>0</v>
      </c>
      <c r="AA53" s="31">
        <v>0</v>
      </c>
      <c r="AB53" s="31">
        <v>0</v>
      </c>
      <c r="AC53" s="10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</row>
    <row r="54" spans="2:36" s="3" customFormat="1" ht="18" customHeight="1">
      <c r="B54" s="31" t="s">
        <v>10</v>
      </c>
      <c r="C54" s="15" t="s">
        <v>75</v>
      </c>
      <c r="D54" s="15" t="s">
        <v>442</v>
      </c>
      <c r="E54" s="15" t="s">
        <v>281</v>
      </c>
      <c r="F54" s="15" t="s">
        <v>443</v>
      </c>
      <c r="G54" s="17">
        <f>SUM(LARGE(J54:AJ54,{1,2,3,4,5,6,7,8,9,10}))</f>
        <v>144</v>
      </c>
      <c r="H54" s="31">
        <f t="shared" si="1"/>
        <v>1</v>
      </c>
      <c r="I54" s="10"/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144</v>
      </c>
      <c r="P54" s="31">
        <v>0</v>
      </c>
      <c r="Q54" s="50">
        <v>0</v>
      </c>
      <c r="R54" s="10">
        <v>0</v>
      </c>
      <c r="S54" s="10">
        <v>0</v>
      </c>
      <c r="T54" s="50">
        <v>0</v>
      </c>
      <c r="U54" s="31">
        <v>0</v>
      </c>
      <c r="V54" s="50">
        <v>0</v>
      </c>
      <c r="W54" s="31">
        <v>0</v>
      </c>
      <c r="X54" s="50">
        <v>0</v>
      </c>
      <c r="Y54" s="10">
        <v>0</v>
      </c>
      <c r="Z54" s="10">
        <v>0</v>
      </c>
      <c r="AA54" s="31">
        <v>0</v>
      </c>
      <c r="AB54" s="31">
        <v>0</v>
      </c>
      <c r="AC54" s="10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</row>
    <row r="55" spans="2:36" s="3" customFormat="1" ht="18" customHeight="1">
      <c r="B55" s="31" t="s">
        <v>10</v>
      </c>
      <c r="C55" s="37" t="s">
        <v>90</v>
      </c>
      <c r="D55" s="37" t="s">
        <v>91</v>
      </c>
      <c r="E55" s="15" t="s">
        <v>60</v>
      </c>
      <c r="F55" s="15" t="s">
        <v>61</v>
      </c>
      <c r="G55" s="17">
        <f>SUM(LARGE(J55:AJ55,{1,2,3,4,5,6,7,8,9,10}))</f>
        <v>11</v>
      </c>
      <c r="H55" s="31">
        <f t="shared" si="1"/>
        <v>1</v>
      </c>
      <c r="I55" s="10"/>
      <c r="J55" s="10">
        <v>0</v>
      </c>
      <c r="K55" s="10">
        <v>0</v>
      </c>
      <c r="L55" s="10">
        <v>0</v>
      </c>
      <c r="M55" s="10">
        <v>11</v>
      </c>
      <c r="N55" s="10">
        <v>0</v>
      </c>
      <c r="O55" s="10">
        <v>0</v>
      </c>
      <c r="P55" s="10">
        <v>0</v>
      </c>
      <c r="Q55" s="50">
        <v>0</v>
      </c>
      <c r="R55" s="10">
        <v>0</v>
      </c>
      <c r="S55" s="10">
        <v>0</v>
      </c>
      <c r="T55" s="50">
        <v>0</v>
      </c>
      <c r="U55" s="31">
        <v>0</v>
      </c>
      <c r="V55" s="50">
        <v>0</v>
      </c>
      <c r="W55" s="31">
        <v>0</v>
      </c>
      <c r="X55" s="50">
        <v>0</v>
      </c>
      <c r="Y55" s="10">
        <v>0</v>
      </c>
      <c r="Z55" s="10">
        <v>0</v>
      </c>
      <c r="AA55" s="31">
        <v>0</v>
      </c>
      <c r="AB55" s="31">
        <v>0</v>
      </c>
      <c r="AC55" s="10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</row>
    <row r="56" spans="2:36" s="3" customFormat="1" ht="18" customHeight="1">
      <c r="B56" s="31" t="s">
        <v>10</v>
      </c>
      <c r="C56" s="15" t="s">
        <v>224</v>
      </c>
      <c r="D56" s="15" t="s">
        <v>225</v>
      </c>
      <c r="E56" s="15" t="s">
        <v>182</v>
      </c>
      <c r="F56" s="15" t="s">
        <v>183</v>
      </c>
      <c r="G56" s="17">
        <f>SUM(LARGE(J56:AJ56,{1,2,3,4,5,6,7,8,9,10}))</f>
        <v>306</v>
      </c>
      <c r="H56" s="31">
        <f t="shared" si="1"/>
        <v>1</v>
      </c>
      <c r="I56" s="10"/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306</v>
      </c>
      <c r="P56" s="31">
        <v>0</v>
      </c>
      <c r="Q56" s="50">
        <v>0</v>
      </c>
      <c r="R56" s="10">
        <v>0</v>
      </c>
      <c r="S56" s="10">
        <v>0</v>
      </c>
      <c r="T56" s="50">
        <v>0</v>
      </c>
      <c r="U56" s="31">
        <v>0</v>
      </c>
      <c r="V56" s="50">
        <v>0</v>
      </c>
      <c r="W56" s="31">
        <v>0</v>
      </c>
      <c r="X56" s="50">
        <v>0</v>
      </c>
      <c r="Y56" s="10">
        <v>0</v>
      </c>
      <c r="Z56" s="10">
        <v>0</v>
      </c>
      <c r="AA56" s="31">
        <v>0</v>
      </c>
      <c r="AB56" s="31">
        <v>0</v>
      </c>
      <c r="AC56" s="10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</row>
    <row r="57" spans="2:36" s="3" customFormat="1" ht="18" customHeight="1">
      <c r="B57" s="31" t="s">
        <v>10</v>
      </c>
      <c r="C57" s="15" t="s">
        <v>182</v>
      </c>
      <c r="D57" s="15" t="s">
        <v>183</v>
      </c>
      <c r="E57" s="15" t="s">
        <v>55</v>
      </c>
      <c r="F57" s="15" t="s">
        <v>319</v>
      </c>
      <c r="G57" s="17">
        <f>SUM(LARGE(J57:AJ57,{1,2,3,4,5,6,7,8,9,10}))</f>
        <v>168</v>
      </c>
      <c r="H57" s="31">
        <f t="shared" si="1"/>
        <v>1</v>
      </c>
      <c r="I57" s="10"/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168</v>
      </c>
      <c r="AB57" s="31">
        <v>0</v>
      </c>
      <c r="AC57" s="10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</row>
    <row r="58" spans="2:36" s="3" customFormat="1" ht="18" customHeight="1">
      <c r="B58" s="31" t="s">
        <v>10</v>
      </c>
      <c r="C58" s="15" t="s">
        <v>107</v>
      </c>
      <c r="D58" s="15" t="s">
        <v>108</v>
      </c>
      <c r="E58" s="15" t="s">
        <v>567</v>
      </c>
      <c r="F58" s="15" t="s">
        <v>568</v>
      </c>
      <c r="G58" s="17">
        <f>SUM(LARGE(J58:AJ58,{1,2,3,4,5,6,7,8,9,10}))</f>
        <v>231</v>
      </c>
      <c r="H58" s="31">
        <f t="shared" si="1"/>
        <v>1</v>
      </c>
      <c r="I58" s="10"/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231</v>
      </c>
      <c r="X58" s="10">
        <v>0</v>
      </c>
      <c r="Y58" s="10">
        <v>0</v>
      </c>
      <c r="Z58" s="10">
        <v>0</v>
      </c>
      <c r="AA58" s="31">
        <v>0</v>
      </c>
      <c r="AB58" s="31">
        <v>0</v>
      </c>
      <c r="AC58" s="10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</row>
    <row r="59" spans="2:36" s="3" customFormat="1" ht="18" customHeight="1">
      <c r="B59" s="31" t="s">
        <v>10</v>
      </c>
      <c r="C59" s="15" t="s">
        <v>55</v>
      </c>
      <c r="D59" s="15" t="s">
        <v>319</v>
      </c>
      <c r="E59" s="15" t="s">
        <v>219</v>
      </c>
      <c r="F59" s="15" t="s">
        <v>222</v>
      </c>
      <c r="G59" s="17">
        <f>SUM(LARGE(J59:AJ59,{1,2,3,4,5,6,7,8,9,10}))</f>
        <v>192</v>
      </c>
      <c r="H59" s="31">
        <f t="shared" si="1"/>
        <v>1</v>
      </c>
      <c r="I59" s="10"/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192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</row>
    <row r="60" spans="2:36" s="3" customFormat="1" ht="18" customHeight="1">
      <c r="B60" s="31" t="s">
        <v>10</v>
      </c>
      <c r="C60" s="15" t="s">
        <v>69</v>
      </c>
      <c r="D60" s="15" t="s">
        <v>612</v>
      </c>
      <c r="E60" s="15" t="s">
        <v>219</v>
      </c>
      <c r="F60" s="15" t="s">
        <v>222</v>
      </c>
      <c r="G60" s="17">
        <f>SUM(LARGE(J60:AJ60,{1,2,3,4,5,6,7,8,9,10}))</f>
        <v>132</v>
      </c>
      <c r="H60" s="31">
        <f t="shared" si="1"/>
        <v>1</v>
      </c>
      <c r="I60" s="10"/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132</v>
      </c>
      <c r="AB60" s="31">
        <v>0</v>
      </c>
      <c r="AC60" s="10">
        <v>0</v>
      </c>
      <c r="AD60" s="31">
        <v>0</v>
      </c>
      <c r="AE60" s="31">
        <v>0</v>
      </c>
      <c r="AF60" s="31">
        <v>0</v>
      </c>
      <c r="AG60" s="31">
        <v>0</v>
      </c>
      <c r="AH60" s="31">
        <v>0</v>
      </c>
      <c r="AI60" s="31">
        <v>0</v>
      </c>
      <c r="AJ60" s="31">
        <v>0</v>
      </c>
    </row>
    <row r="61" spans="2:9" ht="18" customHeight="1">
      <c r="B61" s="36"/>
      <c r="C61" s="37"/>
      <c r="D61" s="37"/>
      <c r="E61" s="37"/>
      <c r="F61" s="37"/>
      <c r="G61" s="17"/>
      <c r="H61" s="31"/>
      <c r="I61" s="31"/>
    </row>
    <row r="62" spans="2:9" ht="18" customHeight="1">
      <c r="B62" s="36"/>
      <c r="C62" s="37"/>
      <c r="D62" s="37"/>
      <c r="E62" s="37"/>
      <c r="F62" s="37"/>
      <c r="G62" s="17"/>
      <c r="H62" s="31"/>
      <c r="I62" s="31"/>
    </row>
    <row r="63" spans="2:9" ht="18" customHeight="1">
      <c r="B63" s="36"/>
      <c r="C63" s="37"/>
      <c r="D63" s="37"/>
      <c r="E63" s="37"/>
      <c r="F63" s="37"/>
      <c r="G63" s="17"/>
      <c r="H63" s="31"/>
      <c r="I63" s="31"/>
    </row>
    <row r="64" spans="2:9" ht="18" customHeight="1">
      <c r="B64" s="14"/>
      <c r="G64" s="24"/>
      <c r="H64" s="9"/>
      <c r="I64" s="42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0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65"/>
  <sheetViews>
    <sheetView zoomScalePageLayoutView="0" workbookViewId="0" topLeftCell="A1">
      <selection activeCell="C124" sqref="C124:F138"/>
    </sheetView>
  </sheetViews>
  <sheetFormatPr defaultColWidth="10.875" defaultRowHeight="18" customHeight="1"/>
  <cols>
    <col min="1" max="1" width="4.875" style="15" customWidth="1"/>
    <col min="2" max="2" width="10.625" style="12" customWidth="1"/>
    <col min="3" max="3" width="12.125" style="12" customWidth="1"/>
    <col min="4" max="4" width="9.00390625" style="23" customWidth="1"/>
    <col min="5" max="5" width="7.00390625" style="23" customWidth="1"/>
    <col min="6" max="6" width="5.25390625" style="10" customWidth="1"/>
    <col min="7" max="7" width="15.625" style="10" customWidth="1"/>
    <col min="8" max="8" width="10.75390625" style="10" customWidth="1"/>
    <col min="9" max="9" width="7.25390625" style="24" customWidth="1"/>
    <col min="10" max="10" width="7.75390625" style="24" customWidth="1"/>
    <col min="11" max="11" width="5.25390625" style="10" customWidth="1"/>
    <col min="12" max="12" width="13.25390625" style="10" customWidth="1"/>
    <col min="13" max="13" width="12.25390625" style="10" customWidth="1"/>
    <col min="14" max="14" width="6.375" style="24" customWidth="1"/>
    <col min="15" max="15" width="7.375" style="24" customWidth="1"/>
    <col min="16" max="16" width="4.625" style="10" customWidth="1"/>
    <col min="17" max="17" width="4.75390625" style="10" customWidth="1"/>
    <col min="18" max="18" width="13.00390625" style="10" customWidth="1"/>
    <col min="19" max="19" width="16.375" style="10" customWidth="1"/>
    <col min="20" max="21" width="16.75390625" style="10" customWidth="1"/>
    <col min="22" max="22" width="14.125" style="10" customWidth="1"/>
    <col min="23" max="23" width="13.75390625" style="10" customWidth="1"/>
    <col min="24" max="24" width="11.875" style="10" customWidth="1"/>
    <col min="25" max="25" width="14.25390625" style="10" customWidth="1"/>
    <col min="26" max="27" width="1.12109375" style="10" customWidth="1"/>
    <col min="28" max="188" width="10.875" style="10" customWidth="1"/>
    <col min="189" max="16384" width="10.875" style="1" customWidth="1"/>
  </cols>
  <sheetData>
    <row r="1" spans="2:188" s="3" customFormat="1" ht="18" customHeight="1">
      <c r="B1" s="11" t="s">
        <v>2</v>
      </c>
      <c r="C1" s="12"/>
      <c r="D1" s="23"/>
      <c r="E1" s="23"/>
      <c r="F1" s="6"/>
      <c r="G1" s="6"/>
      <c r="H1" s="6"/>
      <c r="I1" s="23"/>
      <c r="J1" s="23"/>
      <c r="K1" s="6"/>
      <c r="L1" s="6"/>
      <c r="M1" s="6"/>
      <c r="N1" s="23"/>
      <c r="O1" s="23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</row>
    <row r="2" spans="1:188" s="3" customFormat="1" ht="18" customHeight="1">
      <c r="A2" s="11"/>
      <c r="B2" s="46" t="s">
        <v>692</v>
      </c>
      <c r="C2" s="12"/>
      <c r="D2" s="23"/>
      <c r="E2" s="23"/>
      <c r="F2" s="6"/>
      <c r="G2" s="6"/>
      <c r="H2" s="6"/>
      <c r="I2" s="23"/>
      <c r="J2" s="23"/>
      <c r="K2" s="6"/>
      <c r="L2" s="6"/>
      <c r="M2" s="6"/>
      <c r="N2" s="23"/>
      <c r="O2" s="23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</row>
    <row r="3" spans="2:188" s="3" customFormat="1" ht="18" customHeight="1">
      <c r="B3" s="11" t="s">
        <v>17</v>
      </c>
      <c r="C3" s="11"/>
      <c r="D3" s="25"/>
      <c r="E3" s="25"/>
      <c r="F3" s="6"/>
      <c r="G3" s="6"/>
      <c r="H3" s="6"/>
      <c r="I3" s="23"/>
      <c r="J3" s="23"/>
      <c r="K3" s="6"/>
      <c r="L3" s="6"/>
      <c r="M3" s="6"/>
      <c r="N3" s="23"/>
      <c r="O3" s="2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</row>
    <row r="4" spans="1:188" s="3" customFormat="1" ht="18" customHeight="1">
      <c r="A4" s="11"/>
      <c r="B4" s="11"/>
      <c r="C4" s="11"/>
      <c r="D4" s="25" t="s">
        <v>7</v>
      </c>
      <c r="E4" s="25" t="s">
        <v>20</v>
      </c>
      <c r="F4" s="6"/>
      <c r="G4" s="11"/>
      <c r="H4" s="11"/>
      <c r="I4" s="25" t="s">
        <v>7</v>
      </c>
      <c r="J4" s="25" t="s">
        <v>20</v>
      </c>
      <c r="K4" s="6"/>
      <c r="L4" s="11"/>
      <c r="M4" s="11"/>
      <c r="N4" s="25" t="s">
        <v>7</v>
      </c>
      <c r="O4" s="25" t="s">
        <v>20</v>
      </c>
      <c r="P4" s="6"/>
      <c r="Q4" s="6"/>
      <c r="R4" s="56"/>
      <c r="S4" s="56"/>
      <c r="T4" s="56"/>
      <c r="U4" s="56"/>
      <c r="V4" s="56"/>
      <c r="W4" s="56"/>
      <c r="X4" s="56"/>
      <c r="Y4" s="56"/>
      <c r="Z4" s="56"/>
      <c r="AA4" s="5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</row>
    <row r="5" spans="1:188" s="3" customFormat="1" ht="18" customHeight="1">
      <c r="A5" s="8"/>
      <c r="B5" s="8" t="s">
        <v>21</v>
      </c>
      <c r="C5" s="8" t="s">
        <v>22</v>
      </c>
      <c r="D5" s="25" t="s">
        <v>8</v>
      </c>
      <c r="E5" s="25" t="s">
        <v>5</v>
      </c>
      <c r="F5" s="6"/>
      <c r="G5" s="8" t="s">
        <v>21</v>
      </c>
      <c r="H5" s="8" t="s">
        <v>22</v>
      </c>
      <c r="I5" s="25" t="s">
        <v>8</v>
      </c>
      <c r="J5" s="25" t="s">
        <v>5</v>
      </c>
      <c r="K5" s="6"/>
      <c r="L5" s="8" t="s">
        <v>21</v>
      </c>
      <c r="M5" s="8" t="s">
        <v>22</v>
      </c>
      <c r="N5" s="25" t="s">
        <v>8</v>
      </c>
      <c r="O5" s="25" t="s">
        <v>5</v>
      </c>
      <c r="P5" s="6"/>
      <c r="Q5" s="6"/>
      <c r="R5" s="56"/>
      <c r="S5" s="56"/>
      <c r="T5" s="56"/>
      <c r="U5" s="56"/>
      <c r="V5" s="56"/>
      <c r="W5" s="56"/>
      <c r="X5" s="56"/>
      <c r="Y5" s="56"/>
      <c r="Z5" s="56"/>
      <c r="AA5" s="5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</row>
    <row r="6" spans="1:188" s="3" customFormat="1" ht="18" customHeight="1">
      <c r="A6" s="8"/>
      <c r="B6" s="12" t="s">
        <v>408</v>
      </c>
      <c r="C6" s="12" t="s">
        <v>409</v>
      </c>
      <c r="D6" s="23">
        <v>360</v>
      </c>
      <c r="E6" s="23">
        <v>1</v>
      </c>
      <c r="F6" s="6"/>
      <c r="G6" s="12" t="s">
        <v>254</v>
      </c>
      <c r="H6" s="12" t="s">
        <v>333</v>
      </c>
      <c r="I6" s="23">
        <v>132</v>
      </c>
      <c r="J6" s="23">
        <v>1</v>
      </c>
      <c r="K6" s="6"/>
      <c r="L6" s="12" t="s">
        <v>60</v>
      </c>
      <c r="M6" s="12" t="s">
        <v>390</v>
      </c>
      <c r="N6" s="23">
        <v>938</v>
      </c>
      <c r="O6" s="23">
        <v>3</v>
      </c>
      <c r="P6" s="6"/>
      <c r="Q6" s="6"/>
      <c r="R6" s="4"/>
      <c r="S6" s="4"/>
      <c r="T6" s="4"/>
      <c r="U6" s="4"/>
      <c r="V6" s="4"/>
      <c r="W6" s="4"/>
      <c r="X6" s="4"/>
      <c r="Y6" s="4"/>
      <c r="Z6" s="4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5" ht="18" customHeight="1">
      <c r="A7" s="14"/>
      <c r="B7" s="55" t="s">
        <v>34</v>
      </c>
      <c r="C7" s="12" t="s">
        <v>96</v>
      </c>
      <c r="D7" s="23">
        <v>300</v>
      </c>
      <c r="E7" s="23">
        <v>2</v>
      </c>
      <c r="G7" s="12" t="s">
        <v>254</v>
      </c>
      <c r="H7" s="12" t="s">
        <v>255</v>
      </c>
      <c r="I7" s="23">
        <v>144</v>
      </c>
      <c r="J7" s="23">
        <v>1</v>
      </c>
      <c r="L7" s="12" t="s">
        <v>60</v>
      </c>
      <c r="M7" s="12" t="s">
        <v>61</v>
      </c>
      <c r="N7" s="23">
        <v>938</v>
      </c>
      <c r="O7" s="23">
        <v>3</v>
      </c>
    </row>
    <row r="8" spans="1:24" ht="18" customHeight="1">
      <c r="A8" s="14"/>
      <c r="B8" s="12" t="s">
        <v>46</v>
      </c>
      <c r="C8" s="12" t="s">
        <v>73</v>
      </c>
      <c r="D8" s="23">
        <v>204</v>
      </c>
      <c r="E8" s="23">
        <v>1</v>
      </c>
      <c r="G8" s="12" t="s">
        <v>201</v>
      </c>
      <c r="H8" s="12" t="s">
        <v>202</v>
      </c>
      <c r="I8" s="23">
        <v>294</v>
      </c>
      <c r="J8" s="23">
        <v>1</v>
      </c>
      <c r="L8" s="12" t="s">
        <v>60</v>
      </c>
      <c r="M8" s="12" t="s">
        <v>61</v>
      </c>
      <c r="N8" s="23">
        <v>11</v>
      </c>
      <c r="O8" s="23">
        <v>1</v>
      </c>
      <c r="R8" s="57"/>
      <c r="S8" s="57"/>
      <c r="T8" s="57"/>
      <c r="U8" s="57"/>
      <c r="V8" s="57"/>
      <c r="W8" s="57"/>
      <c r="X8" s="58"/>
    </row>
    <row r="9" spans="1:15" ht="18" customHeight="1">
      <c r="A9" s="14"/>
      <c r="B9" s="12" t="s">
        <v>46</v>
      </c>
      <c r="C9" s="12" t="s">
        <v>306</v>
      </c>
      <c r="D9" s="23">
        <v>204</v>
      </c>
      <c r="E9" s="23">
        <v>1</v>
      </c>
      <c r="G9" s="16" t="s">
        <v>36</v>
      </c>
      <c r="H9" s="16" t="s">
        <v>469</v>
      </c>
      <c r="I9" s="23">
        <v>216</v>
      </c>
      <c r="J9" s="23">
        <v>1</v>
      </c>
      <c r="L9" s="12" t="s">
        <v>412</v>
      </c>
      <c r="M9" s="12" t="s">
        <v>413</v>
      </c>
      <c r="N9" s="23">
        <v>144</v>
      </c>
      <c r="O9" s="23">
        <v>1</v>
      </c>
    </row>
    <row r="10" spans="1:25" ht="18" customHeight="1">
      <c r="A10" s="14"/>
      <c r="B10" s="12" t="s">
        <v>46</v>
      </c>
      <c r="C10" s="12" t="s">
        <v>306</v>
      </c>
      <c r="D10" s="23">
        <v>192</v>
      </c>
      <c r="E10" s="23">
        <v>1</v>
      </c>
      <c r="G10" s="16" t="s">
        <v>36</v>
      </c>
      <c r="H10" s="16" t="s">
        <v>469</v>
      </c>
      <c r="I10" s="23">
        <v>135</v>
      </c>
      <c r="J10" s="23">
        <v>1</v>
      </c>
      <c r="L10" s="12" t="s">
        <v>107</v>
      </c>
      <c r="M10" s="12" t="s">
        <v>108</v>
      </c>
      <c r="N10" s="23">
        <v>734</v>
      </c>
      <c r="O10" s="23">
        <v>3</v>
      </c>
      <c r="R10" s="18"/>
      <c r="S10" s="18"/>
      <c r="T10" s="18"/>
      <c r="U10" s="18"/>
      <c r="V10" s="18"/>
      <c r="W10" s="18"/>
      <c r="X10" s="18"/>
      <c r="Y10" s="20"/>
    </row>
    <row r="11" spans="1:25" ht="18" customHeight="1">
      <c r="A11" s="14"/>
      <c r="B11" s="12" t="s">
        <v>248</v>
      </c>
      <c r="C11" s="12" t="s">
        <v>249</v>
      </c>
      <c r="D11" s="23">
        <v>252</v>
      </c>
      <c r="E11" s="23">
        <v>1</v>
      </c>
      <c r="G11" s="12" t="s">
        <v>36</v>
      </c>
      <c r="H11" s="12" t="s">
        <v>56</v>
      </c>
      <c r="I11" s="23">
        <v>4158</v>
      </c>
      <c r="J11" s="23">
        <v>20</v>
      </c>
      <c r="L11" s="12" t="s">
        <v>107</v>
      </c>
      <c r="M11" s="12" t="s">
        <v>108</v>
      </c>
      <c r="N11" s="23">
        <v>231</v>
      </c>
      <c r="O11" s="23">
        <v>1</v>
      </c>
      <c r="R11" s="18"/>
      <c r="S11" s="18"/>
      <c r="T11" s="18"/>
      <c r="U11" s="18"/>
      <c r="V11" s="18"/>
      <c r="W11" s="18"/>
      <c r="X11" s="18"/>
      <c r="Y11" s="20"/>
    </row>
    <row r="12" spans="1:15" ht="18" customHeight="1">
      <c r="A12" s="14"/>
      <c r="B12" s="12" t="s">
        <v>52</v>
      </c>
      <c r="C12" s="12" t="s">
        <v>345</v>
      </c>
      <c r="D12" s="23">
        <v>216</v>
      </c>
      <c r="E12" s="23">
        <v>1</v>
      </c>
      <c r="G12" s="12" t="s">
        <v>36</v>
      </c>
      <c r="H12" s="12" t="s">
        <v>581</v>
      </c>
      <c r="I12" s="23">
        <v>420</v>
      </c>
      <c r="J12" s="23">
        <v>1</v>
      </c>
      <c r="L12" s="12" t="s">
        <v>687</v>
      </c>
      <c r="M12" s="12" t="s">
        <v>688</v>
      </c>
      <c r="N12" s="23">
        <v>192</v>
      </c>
      <c r="O12" s="23">
        <v>1</v>
      </c>
    </row>
    <row r="13" spans="1:25" ht="18" customHeight="1">
      <c r="A13" s="14"/>
      <c r="B13" s="12" t="s">
        <v>52</v>
      </c>
      <c r="C13" s="12" t="s">
        <v>272</v>
      </c>
      <c r="D13" s="23">
        <v>132</v>
      </c>
      <c r="E13" s="23">
        <v>1</v>
      </c>
      <c r="G13" s="12" t="s">
        <v>36</v>
      </c>
      <c r="H13" s="12" t="s">
        <v>466</v>
      </c>
      <c r="I13" s="23">
        <v>216</v>
      </c>
      <c r="J13" s="23">
        <v>1</v>
      </c>
      <c r="L13" s="12" t="s">
        <v>317</v>
      </c>
      <c r="M13" s="12" t="s">
        <v>318</v>
      </c>
      <c r="N13" s="23">
        <v>240</v>
      </c>
      <c r="O13" s="23">
        <v>1</v>
      </c>
      <c r="R13" s="30"/>
      <c r="S13" s="35"/>
      <c r="T13" s="35"/>
      <c r="U13" s="35"/>
      <c r="V13" s="35"/>
      <c r="W13" s="27"/>
      <c r="X13" s="22"/>
      <c r="Y13" s="30"/>
    </row>
    <row r="14" spans="1:25" ht="18" customHeight="1">
      <c r="A14" s="14"/>
      <c r="B14" s="12" t="s">
        <v>52</v>
      </c>
      <c r="C14" s="12" t="s">
        <v>645</v>
      </c>
      <c r="D14" s="23">
        <v>216</v>
      </c>
      <c r="E14" s="23">
        <v>1</v>
      </c>
      <c r="G14" s="12" t="s">
        <v>685</v>
      </c>
      <c r="H14" s="12" t="s">
        <v>686</v>
      </c>
      <c r="I14" s="23">
        <v>192</v>
      </c>
      <c r="J14" s="23">
        <v>1</v>
      </c>
      <c r="L14" s="12" t="s">
        <v>494</v>
      </c>
      <c r="M14" s="12" t="s">
        <v>500</v>
      </c>
      <c r="N14" s="23">
        <v>132</v>
      </c>
      <c r="O14" s="23">
        <v>1</v>
      </c>
      <c r="R14" s="30"/>
      <c r="S14" s="35"/>
      <c r="T14" s="35"/>
      <c r="U14" s="35"/>
      <c r="V14" s="35"/>
      <c r="W14" s="27"/>
      <c r="X14" s="29"/>
      <c r="Y14" s="18"/>
    </row>
    <row r="15" spans="1:25" ht="18" customHeight="1">
      <c r="A15" s="14"/>
      <c r="B15" s="12" t="s">
        <v>52</v>
      </c>
      <c r="C15" s="12" t="s">
        <v>579</v>
      </c>
      <c r="D15" s="23">
        <v>294</v>
      </c>
      <c r="E15" s="23">
        <v>1</v>
      </c>
      <c r="G15" s="12" t="s">
        <v>37</v>
      </c>
      <c r="H15" s="12" t="s">
        <v>684</v>
      </c>
      <c r="I15" s="23">
        <v>192</v>
      </c>
      <c r="J15" s="23">
        <v>1</v>
      </c>
      <c r="L15" s="12" t="s">
        <v>281</v>
      </c>
      <c r="M15" s="12" t="s">
        <v>443</v>
      </c>
      <c r="N15" s="23">
        <v>144</v>
      </c>
      <c r="O15" s="23">
        <v>1</v>
      </c>
      <c r="R15" s="30"/>
      <c r="S15" s="35"/>
      <c r="T15" s="35"/>
      <c r="U15" s="35"/>
      <c r="V15" s="35"/>
      <c r="W15" s="27"/>
      <c r="X15" s="29"/>
      <c r="Y15" s="18"/>
    </row>
    <row r="16" spans="1:25" ht="18" customHeight="1">
      <c r="A16" s="14"/>
      <c r="B16" s="12" t="s">
        <v>111</v>
      </c>
      <c r="C16" s="12" t="s">
        <v>164</v>
      </c>
      <c r="D16" s="23">
        <v>240</v>
      </c>
      <c r="E16" s="23">
        <v>1</v>
      </c>
      <c r="G16" s="12" t="s">
        <v>37</v>
      </c>
      <c r="H16" s="12" t="s">
        <v>296</v>
      </c>
      <c r="I16" s="23">
        <v>132</v>
      </c>
      <c r="J16" s="23">
        <v>1</v>
      </c>
      <c r="L16" s="12" t="s">
        <v>646</v>
      </c>
      <c r="M16" s="12" t="s">
        <v>647</v>
      </c>
      <c r="N16" s="23">
        <v>216</v>
      </c>
      <c r="O16" s="23">
        <v>1</v>
      </c>
      <c r="R16" s="30"/>
      <c r="S16" s="34"/>
      <c r="T16" s="33"/>
      <c r="U16" s="34"/>
      <c r="V16" s="33"/>
      <c r="W16" s="27"/>
      <c r="X16" s="22"/>
      <c r="Y16" s="30"/>
    </row>
    <row r="17" spans="1:25" ht="18" customHeight="1">
      <c r="A17" s="14"/>
      <c r="B17" s="12" t="s">
        <v>70</v>
      </c>
      <c r="C17" s="12" t="s">
        <v>78</v>
      </c>
      <c r="D17" s="23">
        <v>192</v>
      </c>
      <c r="E17" s="23">
        <v>1</v>
      </c>
      <c r="G17" s="12" t="s">
        <v>227</v>
      </c>
      <c r="H17" s="12" t="s">
        <v>580</v>
      </c>
      <c r="I17" s="23">
        <v>231</v>
      </c>
      <c r="J17" s="23">
        <v>1</v>
      </c>
      <c r="L17" s="12" t="s">
        <v>649</v>
      </c>
      <c r="M17" s="12" t="s">
        <v>650</v>
      </c>
      <c r="N17" s="23">
        <v>378</v>
      </c>
      <c r="O17" s="23">
        <v>1</v>
      </c>
      <c r="R17" s="31"/>
      <c r="W17" s="31"/>
      <c r="Y17" s="18"/>
    </row>
    <row r="18" spans="1:28" ht="18" customHeight="1">
      <c r="A18" s="14"/>
      <c r="B18" s="12" t="s">
        <v>322</v>
      </c>
      <c r="C18" s="12" t="s">
        <v>323</v>
      </c>
      <c r="D18" s="23">
        <v>192</v>
      </c>
      <c r="E18" s="23">
        <v>1</v>
      </c>
      <c r="G18" s="12" t="s">
        <v>227</v>
      </c>
      <c r="H18" s="12" t="s">
        <v>580</v>
      </c>
      <c r="I18" s="23">
        <v>216</v>
      </c>
      <c r="J18" s="23">
        <v>1</v>
      </c>
      <c r="L18" s="12" t="s">
        <v>66</v>
      </c>
      <c r="M18" s="12" t="s">
        <v>505</v>
      </c>
      <c r="N18" s="23">
        <v>132</v>
      </c>
      <c r="O18" s="23">
        <v>1</v>
      </c>
      <c r="R18" s="57" t="s">
        <v>772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5" ht="18" customHeight="1">
      <c r="A19" s="14"/>
      <c r="B19" s="12" t="s">
        <v>322</v>
      </c>
      <c r="C19" s="12" t="s">
        <v>323</v>
      </c>
      <c r="D19" s="23">
        <v>168</v>
      </c>
      <c r="E19" s="23">
        <v>1</v>
      </c>
      <c r="G19" s="12" t="s">
        <v>143</v>
      </c>
      <c r="H19" s="12" t="s">
        <v>144</v>
      </c>
      <c r="I19" s="23">
        <v>734</v>
      </c>
      <c r="J19" s="23">
        <v>3</v>
      </c>
      <c r="L19" s="12" t="s">
        <v>598</v>
      </c>
      <c r="M19" s="12" t="s">
        <v>599</v>
      </c>
      <c r="N19" s="23">
        <v>240</v>
      </c>
      <c r="O19" s="23">
        <v>1</v>
      </c>
      <c r="R19" s="31"/>
      <c r="W19" s="31"/>
      <c r="Y19" s="20"/>
    </row>
    <row r="20" spans="1:15" ht="18" customHeight="1">
      <c r="A20" s="14"/>
      <c r="B20" s="12" t="s">
        <v>156</v>
      </c>
      <c r="C20" s="12" t="s">
        <v>250</v>
      </c>
      <c r="D20" s="23">
        <v>144</v>
      </c>
      <c r="E20" s="23">
        <v>1</v>
      </c>
      <c r="G20" s="12" t="s">
        <v>237</v>
      </c>
      <c r="H20" s="12" t="s">
        <v>202</v>
      </c>
      <c r="I20" s="23">
        <v>264</v>
      </c>
      <c r="J20" s="23">
        <v>1</v>
      </c>
      <c r="L20" s="12" t="s">
        <v>598</v>
      </c>
      <c r="M20" s="12" t="s">
        <v>599</v>
      </c>
      <c r="N20" s="23">
        <v>192</v>
      </c>
      <c r="O20" s="23">
        <v>1</v>
      </c>
    </row>
    <row r="21" spans="1:28" ht="18" customHeight="1">
      <c r="A21" s="14"/>
      <c r="B21" s="12" t="s">
        <v>638</v>
      </c>
      <c r="C21" s="12" t="s">
        <v>639</v>
      </c>
      <c r="D21" s="23">
        <v>216</v>
      </c>
      <c r="E21" s="23">
        <v>1</v>
      </c>
      <c r="G21" s="12" t="s">
        <v>237</v>
      </c>
      <c r="H21" s="12" t="s">
        <v>202</v>
      </c>
      <c r="I21" s="23">
        <v>252</v>
      </c>
      <c r="J21" s="23">
        <v>1</v>
      </c>
      <c r="L21" s="12" t="s">
        <v>577</v>
      </c>
      <c r="M21" s="12" t="s">
        <v>578</v>
      </c>
      <c r="N21" s="23">
        <v>231</v>
      </c>
      <c r="O21" s="23">
        <v>1</v>
      </c>
      <c r="R21" s="57" t="s">
        <v>88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</row>
    <row r="22" spans="1:25" ht="18" customHeight="1">
      <c r="A22" s="14"/>
      <c r="B22" s="12" t="s">
        <v>446</v>
      </c>
      <c r="C22" s="12" t="s">
        <v>447</v>
      </c>
      <c r="D22" s="23">
        <v>144</v>
      </c>
      <c r="E22" s="23">
        <v>1</v>
      </c>
      <c r="G22" s="12" t="s">
        <v>641</v>
      </c>
      <c r="H22" s="12" t="s">
        <v>648</v>
      </c>
      <c r="I22" s="23">
        <v>216</v>
      </c>
      <c r="J22" s="23">
        <v>1</v>
      </c>
      <c r="L22" s="12" t="s">
        <v>55</v>
      </c>
      <c r="M22" s="12" t="s">
        <v>320</v>
      </c>
      <c r="N22" s="23">
        <v>336</v>
      </c>
      <c r="O22" s="23">
        <v>1</v>
      </c>
      <c r="Y22" s="19"/>
    </row>
    <row r="23" spans="1:28" ht="18" customHeight="1">
      <c r="A23" s="14"/>
      <c r="B23" s="12" t="s">
        <v>251</v>
      </c>
      <c r="C23" s="12" t="s">
        <v>79</v>
      </c>
      <c r="D23" s="23">
        <v>252</v>
      </c>
      <c r="E23" s="23">
        <v>1</v>
      </c>
      <c r="G23" s="12" t="s">
        <v>72</v>
      </c>
      <c r="H23" s="12" t="s">
        <v>73</v>
      </c>
      <c r="I23" s="23">
        <v>294</v>
      </c>
      <c r="J23" s="23">
        <v>1</v>
      </c>
      <c r="L23" s="12" t="s">
        <v>55</v>
      </c>
      <c r="M23" s="12" t="s">
        <v>320</v>
      </c>
      <c r="N23" s="23">
        <v>168</v>
      </c>
      <c r="O23" s="23">
        <v>1</v>
      </c>
      <c r="R23" s="18" t="s">
        <v>84</v>
      </c>
      <c r="S23" s="18" t="s">
        <v>84</v>
      </c>
      <c r="T23" s="18" t="s">
        <v>84</v>
      </c>
      <c r="U23" s="18" t="s">
        <v>84</v>
      </c>
      <c r="V23" s="18" t="s">
        <v>87</v>
      </c>
      <c r="W23" s="18" t="s">
        <v>87</v>
      </c>
      <c r="X23" s="18" t="s">
        <v>87</v>
      </c>
      <c r="Y23" s="18" t="s">
        <v>87</v>
      </c>
      <c r="AA23" s="18"/>
      <c r="AB23" s="19" t="s">
        <v>85</v>
      </c>
    </row>
    <row r="24" spans="1:28" ht="18" customHeight="1">
      <c r="A24" s="14"/>
      <c r="B24" s="12" t="s">
        <v>348</v>
      </c>
      <c r="C24" s="12" t="s">
        <v>349</v>
      </c>
      <c r="D24" s="23">
        <v>300</v>
      </c>
      <c r="E24" s="23">
        <v>2</v>
      </c>
      <c r="G24" s="12" t="s">
        <v>157</v>
      </c>
      <c r="H24" s="12" t="s">
        <v>73</v>
      </c>
      <c r="I24" s="23">
        <v>378</v>
      </c>
      <c r="J24" s="23">
        <v>1</v>
      </c>
      <c r="L24" s="12" t="s">
        <v>55</v>
      </c>
      <c r="M24" s="12" t="s">
        <v>319</v>
      </c>
      <c r="N24" s="23">
        <v>192</v>
      </c>
      <c r="O24" s="23">
        <v>1</v>
      </c>
      <c r="R24" s="18" t="s">
        <v>21</v>
      </c>
      <c r="S24" s="18" t="s">
        <v>22</v>
      </c>
      <c r="T24" s="18" t="s">
        <v>8</v>
      </c>
      <c r="U24" s="18" t="s">
        <v>86</v>
      </c>
      <c r="V24" s="18" t="s">
        <v>21</v>
      </c>
      <c r="W24" s="18" t="s">
        <v>22</v>
      </c>
      <c r="X24" s="18" t="s">
        <v>8</v>
      </c>
      <c r="Y24" s="18" t="s">
        <v>86</v>
      </c>
      <c r="AA24" s="18"/>
      <c r="AB24" s="19" t="s">
        <v>8</v>
      </c>
    </row>
    <row r="25" spans="1:27" ht="18" customHeight="1">
      <c r="A25" s="14"/>
      <c r="B25" s="12" t="s">
        <v>537</v>
      </c>
      <c r="C25" s="12" t="s">
        <v>538</v>
      </c>
      <c r="D25" s="23">
        <v>132</v>
      </c>
      <c r="E25" s="23">
        <v>1</v>
      </c>
      <c r="G25" s="12" t="s">
        <v>75</v>
      </c>
      <c r="H25" s="12" t="s">
        <v>448</v>
      </c>
      <c r="I25" s="23">
        <v>144</v>
      </c>
      <c r="J25" s="23">
        <v>1</v>
      </c>
      <c r="L25" s="12" t="s">
        <v>55</v>
      </c>
      <c r="M25" s="12" t="s">
        <v>319</v>
      </c>
      <c r="N25" s="23">
        <v>168</v>
      </c>
      <c r="O25" s="23">
        <v>1</v>
      </c>
      <c r="R25" s="6"/>
      <c r="S25" s="6"/>
      <c r="U25" s="9"/>
      <c r="V25" s="6"/>
      <c r="W25" s="6"/>
      <c r="Y25" s="9"/>
      <c r="Z25" s="21"/>
      <c r="AA25" s="9"/>
    </row>
    <row r="26" spans="1:28" ht="18" customHeight="1">
      <c r="A26" s="14"/>
      <c r="B26" s="12" t="s">
        <v>666</v>
      </c>
      <c r="C26" s="12" t="s">
        <v>667</v>
      </c>
      <c r="D26" s="23">
        <v>264</v>
      </c>
      <c r="E26" s="23">
        <v>1</v>
      </c>
      <c r="G26" s="12" t="s">
        <v>75</v>
      </c>
      <c r="H26" s="12" t="s">
        <v>449</v>
      </c>
      <c r="I26" s="23">
        <v>144</v>
      </c>
      <c r="J26" s="23">
        <v>1</v>
      </c>
      <c r="L26" s="12" t="s">
        <v>62</v>
      </c>
      <c r="M26" s="12" t="s">
        <v>450</v>
      </c>
      <c r="N26" s="23">
        <v>144</v>
      </c>
      <c r="O26" s="23">
        <v>1</v>
      </c>
      <c r="R26" s="45"/>
      <c r="S26" s="45"/>
      <c r="V26" s="14"/>
      <c r="W26" s="14"/>
      <c r="Y26" s="29"/>
      <c r="Z26" s="19"/>
      <c r="AA26" s="29"/>
      <c r="AB26" s="19" t="e">
        <f>0.5*(T26/U26+X26/Y26)*0.8*4</f>
        <v>#DIV/0!</v>
      </c>
    </row>
    <row r="27" spans="1:28" ht="18" customHeight="1">
      <c r="A27" s="14"/>
      <c r="B27" s="12" t="s">
        <v>444</v>
      </c>
      <c r="C27" s="12" t="s">
        <v>445</v>
      </c>
      <c r="D27" s="23">
        <v>198</v>
      </c>
      <c r="E27" s="23">
        <v>1</v>
      </c>
      <c r="G27" s="12" t="s">
        <v>75</v>
      </c>
      <c r="H27" s="12" t="s">
        <v>576</v>
      </c>
      <c r="I27" s="23">
        <v>231</v>
      </c>
      <c r="J27" s="23">
        <v>1</v>
      </c>
      <c r="L27" s="12" t="s">
        <v>567</v>
      </c>
      <c r="M27" s="12" t="s">
        <v>568</v>
      </c>
      <c r="N27" s="23">
        <v>231</v>
      </c>
      <c r="O27" s="23">
        <v>1</v>
      </c>
      <c r="R27" s="45"/>
      <c r="S27" s="45"/>
      <c r="V27" s="14"/>
      <c r="W27" s="14"/>
      <c r="Y27" s="29"/>
      <c r="Z27" s="19"/>
      <c r="AA27" s="29"/>
      <c r="AB27" s="19" t="e">
        <f>0.5*(T27/U27+X27/Y27)*0.8*4</f>
        <v>#DIV/0!</v>
      </c>
    </row>
    <row r="28" spans="1:28" ht="18" customHeight="1">
      <c r="A28" s="14"/>
      <c r="B28" s="12" t="s">
        <v>534</v>
      </c>
      <c r="C28" s="12" t="s">
        <v>535</v>
      </c>
      <c r="D28" s="23">
        <v>132</v>
      </c>
      <c r="E28" s="23">
        <v>1</v>
      </c>
      <c r="G28" s="12" t="s">
        <v>75</v>
      </c>
      <c r="H28" s="12" t="s">
        <v>344</v>
      </c>
      <c r="I28" s="23">
        <v>168</v>
      </c>
      <c r="J28" s="23">
        <v>1</v>
      </c>
      <c r="L28" s="12" t="s">
        <v>564</v>
      </c>
      <c r="M28" s="12" t="s">
        <v>565</v>
      </c>
      <c r="N28" s="23">
        <v>816</v>
      </c>
      <c r="O28" s="23">
        <v>2</v>
      </c>
      <c r="R28" s="33"/>
      <c r="S28" s="33"/>
      <c r="V28" s="28"/>
      <c r="W28" s="28"/>
      <c r="Y28" s="27"/>
      <c r="Z28" s="19"/>
      <c r="AA28" s="29"/>
      <c r="AB28" s="19" t="e">
        <f aca="true" t="shared" si="0" ref="AB28:AB45">0.5*(T28/U28+X28/Y28)*0.8*4</f>
        <v>#DIV/0!</v>
      </c>
    </row>
    <row r="29" spans="1:28" ht="18" customHeight="1">
      <c r="A29" s="14"/>
      <c r="B29" s="16" t="s">
        <v>115</v>
      </c>
      <c r="C29" s="16" t="s">
        <v>116</v>
      </c>
      <c r="D29" s="23">
        <v>336</v>
      </c>
      <c r="E29" s="23">
        <v>1</v>
      </c>
      <c r="G29" s="12" t="s">
        <v>75</v>
      </c>
      <c r="H29" s="12" t="s">
        <v>442</v>
      </c>
      <c r="I29" s="23">
        <v>144</v>
      </c>
      <c r="J29" s="23">
        <v>1</v>
      </c>
      <c r="L29" s="12" t="s">
        <v>564</v>
      </c>
      <c r="M29" s="12" t="s">
        <v>566</v>
      </c>
      <c r="N29" s="23">
        <v>816</v>
      </c>
      <c r="O29" s="23">
        <v>2</v>
      </c>
      <c r="R29" s="35"/>
      <c r="S29" s="35"/>
      <c r="V29" s="14"/>
      <c r="W29" s="14"/>
      <c r="X29" s="27"/>
      <c r="Y29" s="27"/>
      <c r="Z29" s="19"/>
      <c r="AA29" s="29"/>
      <c r="AB29" s="19" t="e">
        <f t="shared" si="0"/>
        <v>#DIV/0!</v>
      </c>
    </row>
    <row r="30" spans="1:28" ht="18" customHeight="1">
      <c r="A30" s="14"/>
      <c r="B30" s="12" t="s">
        <v>115</v>
      </c>
      <c r="C30" s="12" t="s">
        <v>116</v>
      </c>
      <c r="D30" s="23">
        <v>240</v>
      </c>
      <c r="E30" s="23">
        <v>1</v>
      </c>
      <c r="G30" s="12" t="s">
        <v>90</v>
      </c>
      <c r="H30" s="12" t="s">
        <v>91</v>
      </c>
      <c r="I30" s="23">
        <v>4158</v>
      </c>
      <c r="J30" s="23">
        <v>20</v>
      </c>
      <c r="L30" s="12" t="s">
        <v>69</v>
      </c>
      <c r="M30" s="12" t="s">
        <v>612</v>
      </c>
      <c r="N30" s="23">
        <v>132</v>
      </c>
      <c r="O30" s="23">
        <v>1</v>
      </c>
      <c r="R30" s="44"/>
      <c r="S30" s="44"/>
      <c r="V30" s="14"/>
      <c r="W30" s="14"/>
      <c r="X30" s="28"/>
      <c r="Y30" s="28"/>
      <c r="Z30" s="19"/>
      <c r="AA30" s="29"/>
      <c r="AB30" s="19" t="e">
        <f t="shared" si="0"/>
        <v>#DIV/0!</v>
      </c>
    </row>
    <row r="31" spans="1:28" ht="18" customHeight="1">
      <c r="A31" s="14"/>
      <c r="B31" s="12" t="s">
        <v>104</v>
      </c>
      <c r="C31" s="12" t="s">
        <v>105</v>
      </c>
      <c r="D31" s="23">
        <v>360</v>
      </c>
      <c r="E31" s="23">
        <v>1</v>
      </c>
      <c r="G31" s="12" t="s">
        <v>90</v>
      </c>
      <c r="H31" s="12" t="s">
        <v>91</v>
      </c>
      <c r="I31" s="23">
        <v>11</v>
      </c>
      <c r="J31" s="23">
        <v>1</v>
      </c>
      <c r="L31" s="12" t="s">
        <v>69</v>
      </c>
      <c r="M31" s="12" t="s">
        <v>613</v>
      </c>
      <c r="N31" s="23">
        <v>132</v>
      </c>
      <c r="O31" s="23">
        <v>1</v>
      </c>
      <c r="R31" s="44"/>
      <c r="S31" s="44"/>
      <c r="V31" s="43"/>
      <c r="W31" s="43"/>
      <c r="X31" s="28"/>
      <c r="Y31" s="28"/>
      <c r="Z31" s="19"/>
      <c r="AA31" s="29"/>
      <c r="AB31" s="19" t="e">
        <f t="shared" si="0"/>
        <v>#DIV/0!</v>
      </c>
    </row>
    <row r="32" spans="1:28" ht="18" customHeight="1">
      <c r="A32" s="14"/>
      <c r="B32" s="12" t="s">
        <v>414</v>
      </c>
      <c r="C32" s="12" t="s">
        <v>415</v>
      </c>
      <c r="D32" s="23">
        <v>198</v>
      </c>
      <c r="E32" s="23">
        <v>1</v>
      </c>
      <c r="G32" s="12" t="s">
        <v>224</v>
      </c>
      <c r="H32" s="12" t="s">
        <v>225</v>
      </c>
      <c r="I32" s="23">
        <v>306</v>
      </c>
      <c r="J32" s="23">
        <v>1</v>
      </c>
      <c r="L32" s="12" t="s">
        <v>219</v>
      </c>
      <c r="M32" s="12" t="s">
        <v>222</v>
      </c>
      <c r="N32" s="23">
        <v>192</v>
      </c>
      <c r="O32" s="23">
        <v>1</v>
      </c>
      <c r="R32" s="35"/>
      <c r="S32" s="35"/>
      <c r="V32" s="43"/>
      <c r="W32" s="43"/>
      <c r="X32" s="28"/>
      <c r="Y32" s="28"/>
      <c r="Z32" s="19"/>
      <c r="AA32" s="29"/>
      <c r="AB32" s="19" t="e">
        <f t="shared" si="0"/>
        <v>#DIV/0!</v>
      </c>
    </row>
    <row r="33" spans="1:28" ht="18" customHeight="1">
      <c r="A33" s="14"/>
      <c r="B33" s="12" t="s">
        <v>193</v>
      </c>
      <c r="C33" s="12" t="s">
        <v>284</v>
      </c>
      <c r="D33" s="23">
        <v>132</v>
      </c>
      <c r="E33" s="23">
        <v>1</v>
      </c>
      <c r="G33" s="12" t="s">
        <v>182</v>
      </c>
      <c r="H33" s="12" t="s">
        <v>183</v>
      </c>
      <c r="I33" s="23">
        <v>306</v>
      </c>
      <c r="J33" s="23">
        <v>1</v>
      </c>
      <c r="L33" s="12" t="s">
        <v>219</v>
      </c>
      <c r="M33" s="12" t="s">
        <v>222</v>
      </c>
      <c r="N33" s="23">
        <v>132</v>
      </c>
      <c r="O33" s="23">
        <v>1</v>
      </c>
      <c r="R33" s="35"/>
      <c r="S33" s="35"/>
      <c r="T33" s="28"/>
      <c r="U33" s="28"/>
      <c r="V33" s="35"/>
      <c r="W33" s="35"/>
      <c r="X33" s="28"/>
      <c r="Y33" s="28"/>
      <c r="Z33" s="19"/>
      <c r="AA33" s="29"/>
      <c r="AB33" s="19" t="e">
        <f t="shared" si="0"/>
        <v>#DIV/0!</v>
      </c>
    </row>
    <row r="34" spans="1:28" ht="18" customHeight="1">
      <c r="A34" s="14"/>
      <c r="B34" s="12" t="s">
        <v>150</v>
      </c>
      <c r="C34" s="12" t="s">
        <v>665</v>
      </c>
      <c r="D34" s="23">
        <v>192</v>
      </c>
      <c r="E34" s="23">
        <v>1</v>
      </c>
      <c r="G34" s="12" t="s">
        <v>182</v>
      </c>
      <c r="H34" s="12" t="s">
        <v>183</v>
      </c>
      <c r="I34" s="23">
        <v>168</v>
      </c>
      <c r="J34" s="23">
        <v>1</v>
      </c>
      <c r="L34" s="12" t="s">
        <v>203</v>
      </c>
      <c r="M34" s="12" t="s">
        <v>209</v>
      </c>
      <c r="N34" s="23">
        <v>231</v>
      </c>
      <c r="O34" s="23">
        <v>1</v>
      </c>
      <c r="R34" s="35"/>
      <c r="S34" s="35"/>
      <c r="T34" s="28"/>
      <c r="U34" s="28"/>
      <c r="V34" s="35"/>
      <c r="W34" s="35"/>
      <c r="X34" s="28"/>
      <c r="Y34" s="28"/>
      <c r="Z34" s="19"/>
      <c r="AA34" s="29"/>
      <c r="AB34" s="19" t="e">
        <f t="shared" si="0"/>
        <v>#DIV/0!</v>
      </c>
    </row>
    <row r="35" spans="1:28" ht="18" customHeight="1">
      <c r="A35" s="14"/>
      <c r="B35" s="12" t="s">
        <v>198</v>
      </c>
      <c r="C35" s="12" t="s">
        <v>204</v>
      </c>
      <c r="D35" s="23">
        <v>1317</v>
      </c>
      <c r="E35" s="23">
        <v>3</v>
      </c>
      <c r="G35" s="12" t="s">
        <v>182</v>
      </c>
      <c r="H35" s="12" t="s">
        <v>183</v>
      </c>
      <c r="I35" s="23">
        <v>168</v>
      </c>
      <c r="J35" s="23">
        <v>1</v>
      </c>
      <c r="L35" s="12" t="s">
        <v>335</v>
      </c>
      <c r="M35" s="12" t="s">
        <v>336</v>
      </c>
      <c r="N35" s="23">
        <v>132</v>
      </c>
      <c r="O35" s="23">
        <v>1</v>
      </c>
      <c r="R35" s="35"/>
      <c r="S35" s="35"/>
      <c r="T35" s="28"/>
      <c r="U35" s="28"/>
      <c r="V35" s="35"/>
      <c r="W35" s="35"/>
      <c r="X35" s="28"/>
      <c r="Y35" s="28"/>
      <c r="Z35" s="19"/>
      <c r="AA35" s="29"/>
      <c r="AB35" s="19" t="e">
        <f t="shared" si="0"/>
        <v>#DIV/0!</v>
      </c>
    </row>
    <row r="36" spans="1:28" ht="18" customHeight="1">
      <c r="A36" s="14"/>
      <c r="B36" s="12" t="s">
        <v>208</v>
      </c>
      <c r="C36" s="12" t="s">
        <v>59</v>
      </c>
      <c r="D36" s="23">
        <v>231</v>
      </c>
      <c r="E36" s="23">
        <v>1</v>
      </c>
      <c r="G36" s="12" t="s">
        <v>252</v>
      </c>
      <c r="H36" s="12" t="s">
        <v>253</v>
      </c>
      <c r="I36" s="23">
        <v>252</v>
      </c>
      <c r="J36" s="23">
        <v>1</v>
      </c>
      <c r="L36" s="12" t="s">
        <v>74</v>
      </c>
      <c r="M36" s="12" t="s">
        <v>163</v>
      </c>
      <c r="N36" s="23">
        <v>1317</v>
      </c>
      <c r="O36" s="23">
        <v>3</v>
      </c>
      <c r="R36" s="35"/>
      <c r="S36" s="35"/>
      <c r="T36" s="28"/>
      <c r="U36" s="28"/>
      <c r="V36" s="35"/>
      <c r="W36" s="35"/>
      <c r="X36" s="28"/>
      <c r="Y36" s="28"/>
      <c r="Z36" s="19"/>
      <c r="AA36" s="29"/>
      <c r="AB36" s="19" t="e">
        <f t="shared" si="0"/>
        <v>#DIV/0!</v>
      </c>
    </row>
    <row r="37" spans="1:28" ht="18" customHeight="1">
      <c r="A37" s="14"/>
      <c r="B37" s="12" t="s">
        <v>208</v>
      </c>
      <c r="C37" s="12" t="s">
        <v>380</v>
      </c>
      <c r="D37" s="23">
        <v>231</v>
      </c>
      <c r="E37" s="23">
        <v>1</v>
      </c>
      <c r="G37" s="12" t="s">
        <v>582</v>
      </c>
      <c r="H37" s="12" t="s">
        <v>350</v>
      </c>
      <c r="I37" s="23">
        <v>420</v>
      </c>
      <c r="J37" s="23">
        <v>1</v>
      </c>
      <c r="L37" s="12" t="s">
        <v>74</v>
      </c>
      <c r="M37" s="12" t="s">
        <v>343</v>
      </c>
      <c r="N37" s="23">
        <v>294</v>
      </c>
      <c r="O37" s="23">
        <v>1</v>
      </c>
      <c r="R37" s="35"/>
      <c r="S37" s="35"/>
      <c r="T37" s="28"/>
      <c r="U37" s="28"/>
      <c r="V37" s="35"/>
      <c r="W37" s="35"/>
      <c r="X37" s="28"/>
      <c r="Y37" s="28"/>
      <c r="Z37" s="19"/>
      <c r="AA37" s="29"/>
      <c r="AB37" s="19" t="e">
        <f t="shared" si="0"/>
        <v>#DIV/0!</v>
      </c>
    </row>
    <row r="38" spans="1:28" ht="18" customHeight="1">
      <c r="A38" s="14"/>
      <c r="B38" s="12" t="s">
        <v>83</v>
      </c>
      <c r="C38" s="12" t="s">
        <v>536</v>
      </c>
      <c r="D38" s="23">
        <v>132</v>
      </c>
      <c r="E38" s="23">
        <v>1</v>
      </c>
      <c r="G38" s="12"/>
      <c r="H38" s="12"/>
      <c r="I38" s="23"/>
      <c r="J38" s="23"/>
      <c r="L38" s="12" t="s">
        <v>74</v>
      </c>
      <c r="M38" s="12" t="s">
        <v>539</v>
      </c>
      <c r="N38" s="23">
        <v>132</v>
      </c>
      <c r="O38" s="23">
        <v>1</v>
      </c>
      <c r="R38" s="27"/>
      <c r="S38" s="27"/>
      <c r="T38" s="28"/>
      <c r="U38" s="28"/>
      <c r="V38" s="27"/>
      <c r="W38" s="27"/>
      <c r="X38" s="28"/>
      <c r="Y38" s="28"/>
      <c r="Z38" s="28"/>
      <c r="AA38" s="28"/>
      <c r="AB38" s="19" t="e">
        <f t="shared" si="0"/>
        <v>#DIV/0!</v>
      </c>
    </row>
    <row r="39" spans="1:28" ht="18" customHeight="1">
      <c r="A39" s="14"/>
      <c r="B39" s="12" t="s">
        <v>83</v>
      </c>
      <c r="C39" s="12" t="s">
        <v>247</v>
      </c>
      <c r="D39" s="23">
        <v>144</v>
      </c>
      <c r="E39" s="23">
        <v>1</v>
      </c>
      <c r="G39" s="12"/>
      <c r="H39" s="12"/>
      <c r="I39" s="23"/>
      <c r="J39" s="23"/>
      <c r="L39" s="12"/>
      <c r="M39" s="12"/>
      <c r="N39" s="23"/>
      <c r="O39" s="23"/>
      <c r="R39" s="27"/>
      <c r="S39" s="27"/>
      <c r="T39" s="28"/>
      <c r="U39" s="28"/>
      <c r="V39" s="27"/>
      <c r="W39" s="27"/>
      <c r="X39" s="28"/>
      <c r="Y39" s="28"/>
      <c r="Z39" s="28"/>
      <c r="AA39" s="28"/>
      <c r="AB39" s="19" t="e">
        <f t="shared" si="0"/>
        <v>#DIV/0!</v>
      </c>
    </row>
    <row r="40" spans="1:28" ht="18" customHeight="1">
      <c r="A40" s="14"/>
      <c r="G40" s="12"/>
      <c r="H40" s="12"/>
      <c r="I40" s="23"/>
      <c r="J40" s="23"/>
      <c r="L40" s="12"/>
      <c r="M40" s="12"/>
      <c r="N40" s="23"/>
      <c r="O40" s="23"/>
      <c r="R40" s="27"/>
      <c r="S40" s="27"/>
      <c r="T40" s="28"/>
      <c r="U40" s="28"/>
      <c r="V40" s="27"/>
      <c r="W40" s="27"/>
      <c r="X40" s="28"/>
      <c r="Y40" s="28"/>
      <c r="Z40" s="28"/>
      <c r="AA40" s="28"/>
      <c r="AB40" s="19" t="e">
        <f t="shared" si="0"/>
        <v>#DIV/0!</v>
      </c>
    </row>
    <row r="41" spans="1:28" ht="18" customHeight="1">
      <c r="A41" s="14"/>
      <c r="G41" s="12"/>
      <c r="H41" s="12"/>
      <c r="I41" s="23"/>
      <c r="J41" s="23"/>
      <c r="L41" s="12"/>
      <c r="M41" s="12"/>
      <c r="N41" s="23"/>
      <c r="O41" s="23"/>
      <c r="R41" s="28"/>
      <c r="S41" s="28"/>
      <c r="T41" s="28"/>
      <c r="U41" s="28"/>
      <c r="V41" s="28"/>
      <c r="W41" s="28"/>
      <c r="X41" s="28"/>
      <c r="Y41" s="28"/>
      <c r="AB41" s="19" t="e">
        <f t="shared" si="0"/>
        <v>#DIV/0!</v>
      </c>
    </row>
    <row r="42" spans="1:28" ht="18" customHeight="1">
      <c r="A42" s="14"/>
      <c r="G42" s="12"/>
      <c r="H42" s="12"/>
      <c r="I42" s="23"/>
      <c r="J42" s="23"/>
      <c r="L42" s="12"/>
      <c r="M42" s="12"/>
      <c r="N42" s="23"/>
      <c r="O42" s="23"/>
      <c r="R42" s="28"/>
      <c r="S42" s="28"/>
      <c r="T42" s="28"/>
      <c r="U42" s="28"/>
      <c r="V42" s="28"/>
      <c r="W42" s="28"/>
      <c r="X42" s="28"/>
      <c r="Y42" s="28"/>
      <c r="AB42" s="19" t="e">
        <f t="shared" si="0"/>
        <v>#DIV/0!</v>
      </c>
    </row>
    <row r="43" spans="1:28" ht="18" customHeight="1">
      <c r="A43" s="14"/>
      <c r="G43" s="12"/>
      <c r="H43" s="12"/>
      <c r="I43" s="23"/>
      <c r="J43" s="23"/>
      <c r="L43" s="12"/>
      <c r="M43" s="12"/>
      <c r="N43" s="23"/>
      <c r="O43" s="23"/>
      <c r="R43" s="28"/>
      <c r="S43" s="28"/>
      <c r="T43" s="28"/>
      <c r="U43" s="28"/>
      <c r="V43" s="28"/>
      <c r="W43" s="28"/>
      <c r="X43" s="28"/>
      <c r="Y43" s="28"/>
      <c r="AB43" s="19" t="e">
        <f t="shared" si="0"/>
        <v>#DIV/0!</v>
      </c>
    </row>
    <row r="44" spans="1:28" ht="18" customHeight="1">
      <c r="A44" s="14"/>
      <c r="G44" s="12"/>
      <c r="H44" s="12"/>
      <c r="I44" s="23"/>
      <c r="J44" s="23"/>
      <c r="L44" s="12"/>
      <c r="M44" s="12"/>
      <c r="N44" s="23"/>
      <c r="O44" s="23"/>
      <c r="R44" s="28"/>
      <c r="S44" s="28"/>
      <c r="T44" s="28"/>
      <c r="U44" s="28"/>
      <c r="V44" s="28"/>
      <c r="W44" s="28"/>
      <c r="X44" s="28"/>
      <c r="Y44" s="28"/>
      <c r="AB44" s="19" t="e">
        <f t="shared" si="0"/>
        <v>#DIV/0!</v>
      </c>
    </row>
    <row r="45" spans="1:28" ht="18" customHeight="1">
      <c r="A45" s="14"/>
      <c r="G45" s="12"/>
      <c r="H45" s="12"/>
      <c r="I45" s="23"/>
      <c r="J45" s="23"/>
      <c r="L45" s="12"/>
      <c r="M45" s="12"/>
      <c r="N45" s="23"/>
      <c r="O45" s="23"/>
      <c r="R45" s="29"/>
      <c r="S45" s="29"/>
      <c r="T45" s="29"/>
      <c r="U45" s="29"/>
      <c r="V45" s="28"/>
      <c r="W45" s="28"/>
      <c r="X45" s="28"/>
      <c r="Y45" s="28"/>
      <c r="AB45" s="19" t="e">
        <f t="shared" si="0"/>
        <v>#DIV/0!</v>
      </c>
    </row>
    <row r="46" spans="1:15" ht="18" customHeight="1">
      <c r="A46" s="14"/>
      <c r="L46" s="12"/>
      <c r="M46" s="12"/>
      <c r="N46" s="23"/>
      <c r="O46" s="23"/>
    </row>
    <row r="47" spans="1:21" ht="18" customHeight="1">
      <c r="A47" s="14"/>
      <c r="L47" s="12"/>
      <c r="M47" s="12"/>
      <c r="N47" s="23"/>
      <c r="O47" s="23"/>
      <c r="R47" s="18"/>
      <c r="S47" s="18"/>
      <c r="T47" s="18"/>
      <c r="U47" s="18"/>
    </row>
    <row r="48" spans="1:21" ht="18" customHeight="1">
      <c r="A48" s="14"/>
      <c r="R48" s="18"/>
      <c r="S48" s="18"/>
      <c r="T48" s="18"/>
      <c r="U48" s="18"/>
    </row>
    <row r="49" spans="1:10" ht="18" customHeight="1">
      <c r="A49" s="14"/>
      <c r="G49" s="12"/>
      <c r="H49" s="12"/>
      <c r="I49" s="23"/>
      <c r="J49" s="23"/>
    </row>
    <row r="50" spans="1:10" ht="18" customHeight="1">
      <c r="A50" s="14"/>
      <c r="G50" s="12"/>
      <c r="H50" s="12"/>
      <c r="I50" s="23"/>
      <c r="J50" s="23"/>
    </row>
    <row r="51" spans="1:15" ht="18" customHeight="1">
      <c r="A51" s="14"/>
      <c r="G51" s="12"/>
      <c r="H51" s="12"/>
      <c r="I51" s="23"/>
      <c r="J51" s="23"/>
      <c r="L51" s="41"/>
      <c r="M51" s="41"/>
      <c r="N51" s="23"/>
      <c r="O51" s="23"/>
    </row>
    <row r="52" spans="1:15" ht="18" customHeight="1">
      <c r="A52" s="14"/>
      <c r="G52" s="41"/>
      <c r="H52" s="41"/>
      <c r="I52" s="23"/>
      <c r="J52" s="23"/>
      <c r="L52" s="12"/>
      <c r="M52" s="12"/>
      <c r="N52" s="23"/>
      <c r="O52" s="23"/>
    </row>
    <row r="53" spans="1:15" ht="18" customHeight="1">
      <c r="A53" s="14"/>
      <c r="G53" s="12"/>
      <c r="H53" s="12"/>
      <c r="I53" s="23"/>
      <c r="J53" s="23"/>
      <c r="L53" s="12"/>
      <c r="M53" s="12"/>
      <c r="N53" s="23"/>
      <c r="O53" s="23"/>
    </row>
    <row r="54" spans="1:15" ht="18" customHeight="1">
      <c r="A54" s="14"/>
      <c r="G54" s="41"/>
      <c r="H54" s="41"/>
      <c r="I54" s="23"/>
      <c r="J54" s="23"/>
      <c r="L54" s="12"/>
      <c r="M54" s="12"/>
      <c r="N54" s="23"/>
      <c r="O54" s="23"/>
    </row>
    <row r="55" spans="1:15" ht="18" customHeight="1">
      <c r="A55" s="14"/>
      <c r="G55" s="12"/>
      <c r="H55" s="12"/>
      <c r="I55" s="23"/>
      <c r="J55" s="23"/>
      <c r="L55" s="12"/>
      <c r="M55" s="12"/>
      <c r="N55" s="23"/>
      <c r="O55" s="23"/>
    </row>
    <row r="56" spans="1:15" ht="18" customHeight="1">
      <c r="A56" s="14"/>
      <c r="G56" s="12"/>
      <c r="H56" s="12"/>
      <c r="I56" s="23"/>
      <c r="J56" s="23"/>
      <c r="L56" s="12"/>
      <c r="M56" s="12"/>
      <c r="N56" s="23"/>
      <c r="O56" s="23"/>
    </row>
    <row r="57" spans="1:15" ht="18" customHeight="1">
      <c r="A57" s="14"/>
      <c r="L57" s="12"/>
      <c r="M57" s="12"/>
      <c r="N57" s="23"/>
      <c r="O57" s="23"/>
    </row>
    <row r="58" spans="1:15" ht="18" customHeight="1">
      <c r="A58" s="14"/>
      <c r="L58" s="12"/>
      <c r="M58" s="12"/>
      <c r="N58" s="23"/>
      <c r="O58" s="23"/>
    </row>
    <row r="59" ht="18" customHeight="1">
      <c r="A59" s="14"/>
    </row>
    <row r="60" ht="18" customHeight="1">
      <c r="A60" s="14"/>
    </row>
    <row r="61" ht="18" customHeight="1">
      <c r="A61" s="14"/>
    </row>
    <row r="62" ht="18" customHeight="1">
      <c r="A62" s="14"/>
    </row>
    <row r="63" ht="18" customHeight="1">
      <c r="A63" s="14"/>
    </row>
    <row r="64" ht="18" customHeight="1">
      <c r="A64" s="14"/>
    </row>
    <row r="65" ht="18" customHeight="1">
      <c r="A65" s="14"/>
    </row>
  </sheetData>
  <sheetProtection/>
  <mergeCells count="4">
    <mergeCell ref="R4:AA5"/>
    <mergeCell ref="R8:X8"/>
    <mergeCell ref="R21:AB21"/>
    <mergeCell ref="R18:AB18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scale="87" r:id="rId1"/>
  <headerFooter alignWithMargins="0">
    <oddHeader>&amp;C&amp;"Arial,Bold"&amp;12Women's  Doubles  Rankings  List  for  Notional  Rankings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7"/>
  <sheetViews>
    <sheetView tabSelected="1" zoomScale="80" zoomScaleNormal="80" zoomScalePageLayoutView="0" workbookViewId="0" topLeftCell="A1">
      <selection activeCell="F5" sqref="F5"/>
    </sheetView>
  </sheetViews>
  <sheetFormatPr defaultColWidth="10.875" defaultRowHeight="18" customHeight="1"/>
  <cols>
    <col min="1" max="1" width="9.125" style="15" customWidth="1"/>
    <col min="2" max="2" width="4.875" style="14" customWidth="1"/>
    <col min="3" max="3" width="12.00390625" style="12" customWidth="1"/>
    <col min="4" max="4" width="9.625" style="12" customWidth="1"/>
    <col min="5" max="5" width="14.625" style="12" customWidth="1"/>
    <col min="6" max="6" width="9.625" style="12" customWidth="1"/>
    <col min="7" max="7" width="8.625" style="24" customWidth="1"/>
    <col min="8" max="9" width="6.375" style="10" customWidth="1"/>
    <col min="10" max="10" width="8.125" style="10" customWidth="1"/>
    <col min="11" max="11" width="7.625" style="10" customWidth="1"/>
    <col min="12" max="12" width="8.00390625" style="10" customWidth="1"/>
    <col min="13" max="13" width="8.625" style="10" customWidth="1"/>
    <col min="14" max="14" width="8.375" style="10" customWidth="1"/>
    <col min="15" max="16" width="8.75390625" style="10" customWidth="1"/>
    <col min="17" max="17" width="9.375" style="10" customWidth="1"/>
    <col min="18" max="18" width="8.875" style="10" customWidth="1"/>
    <col min="19" max="19" width="7.375" style="10" customWidth="1"/>
    <col min="20" max="20" width="8.875" style="10" customWidth="1"/>
    <col min="21" max="21" width="8.625" style="10" customWidth="1"/>
    <col min="22" max="22" width="8.875" style="10" customWidth="1"/>
    <col min="23" max="23" width="7.875" style="10" customWidth="1"/>
    <col min="24" max="24" width="7.75390625" style="10" customWidth="1"/>
    <col min="25" max="25" width="7.00390625" style="10" customWidth="1"/>
    <col min="26" max="26" width="7.125" style="1" customWidth="1"/>
    <col min="27" max="27" width="7.625" style="1" customWidth="1"/>
    <col min="28" max="29" width="8.00390625" style="1" customWidth="1"/>
    <col min="30" max="30" width="7.00390625" style="1" customWidth="1"/>
    <col min="31" max="31" width="8.75390625" style="1" customWidth="1"/>
    <col min="32" max="32" width="7.875" style="1" customWidth="1"/>
    <col min="33" max="35" width="8.00390625" style="1" customWidth="1"/>
    <col min="36" max="36" width="7.625" style="1" customWidth="1"/>
    <col min="37" max="37" width="8.125" style="1" customWidth="1"/>
    <col min="38" max="39" width="8.00390625" style="1" customWidth="1"/>
    <col min="40" max="40" width="7.625" style="1" customWidth="1"/>
    <col min="41" max="16384" width="10.875" style="1" customWidth="1"/>
  </cols>
  <sheetData>
    <row r="1" spans="1:25" s="3" customFormat="1" ht="18" customHeight="1">
      <c r="A1" s="12"/>
      <c r="B1" s="16"/>
      <c r="C1" s="12"/>
      <c r="D1" s="12"/>
      <c r="E1" s="12"/>
      <c r="F1" s="12"/>
      <c r="G1" s="23"/>
      <c r="H1" s="6"/>
      <c r="I1" s="10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3" customFormat="1" ht="18" customHeight="1">
      <c r="A2" s="12"/>
      <c r="B2" s="16"/>
      <c r="C2" s="12"/>
      <c r="D2" s="12"/>
      <c r="E2" s="12"/>
      <c r="F2" s="12"/>
      <c r="G2" s="23"/>
      <c r="H2" s="6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40" s="3" customFormat="1" ht="18" customHeight="1">
      <c r="A3" s="12"/>
      <c r="B3" s="26"/>
      <c r="C3" s="12"/>
      <c r="D3" s="12"/>
      <c r="E3" s="12"/>
      <c r="F3" s="12"/>
      <c r="G3" s="23"/>
      <c r="H3" s="6"/>
      <c r="I3" s="10"/>
      <c r="J3" s="7">
        <v>40399</v>
      </c>
      <c r="K3" s="7">
        <v>40420</v>
      </c>
      <c r="L3" s="7">
        <v>40420</v>
      </c>
      <c r="M3" s="7">
        <v>40427</v>
      </c>
      <c r="N3" s="7">
        <v>40447</v>
      </c>
      <c r="O3" s="7">
        <v>40465</v>
      </c>
      <c r="P3" s="7">
        <v>40469</v>
      </c>
      <c r="Q3" s="7">
        <v>40469</v>
      </c>
      <c r="R3" s="7">
        <v>40476</v>
      </c>
      <c r="S3" s="47" t="s">
        <v>475</v>
      </c>
      <c r="T3" s="7">
        <v>40497</v>
      </c>
      <c r="U3" s="7">
        <v>40504</v>
      </c>
      <c r="V3" s="7">
        <v>40524</v>
      </c>
      <c r="W3" s="7">
        <v>40553</v>
      </c>
      <c r="X3" s="7">
        <v>40595</v>
      </c>
      <c r="Y3" s="7">
        <v>40602</v>
      </c>
      <c r="Z3" s="7">
        <v>40609</v>
      </c>
      <c r="AA3" s="7">
        <v>40616</v>
      </c>
      <c r="AB3" s="7">
        <v>40630</v>
      </c>
      <c r="AC3" s="7">
        <v>40630</v>
      </c>
      <c r="AD3" s="7">
        <v>40637</v>
      </c>
      <c r="AE3" s="7" t="s">
        <v>617</v>
      </c>
      <c r="AF3" s="7">
        <v>40658</v>
      </c>
      <c r="AG3" s="7">
        <v>40673</v>
      </c>
      <c r="AH3" s="7">
        <v>40679</v>
      </c>
      <c r="AI3" s="7">
        <v>40693</v>
      </c>
      <c r="AJ3" s="7">
        <v>40700</v>
      </c>
      <c r="AK3" s="7">
        <v>40714</v>
      </c>
      <c r="AL3" s="7">
        <v>40721</v>
      </c>
      <c r="AM3" s="7">
        <v>40739</v>
      </c>
      <c r="AN3" s="7">
        <v>40749</v>
      </c>
    </row>
    <row r="4" spans="1:40" s="3" customFormat="1" ht="18" customHeight="1">
      <c r="A4" s="12"/>
      <c r="B4" s="26"/>
      <c r="C4" s="12"/>
      <c r="D4" s="12"/>
      <c r="E4" s="12"/>
      <c r="F4" s="12"/>
      <c r="G4" s="23"/>
      <c r="H4" s="6"/>
      <c r="I4" s="10"/>
      <c r="J4" s="6" t="s">
        <v>229</v>
      </c>
      <c r="K4" s="6" t="s">
        <v>355</v>
      </c>
      <c r="L4" s="6" t="s">
        <v>357</v>
      </c>
      <c r="M4" s="6" t="s">
        <v>99</v>
      </c>
      <c r="N4" s="6" t="s">
        <v>356</v>
      </c>
      <c r="O4" s="6" t="s">
        <v>381</v>
      </c>
      <c r="P4" s="6" t="s">
        <v>381</v>
      </c>
      <c r="Q4" s="6" t="s">
        <v>383</v>
      </c>
      <c r="R4" s="6" t="s">
        <v>262</v>
      </c>
      <c r="S4" s="47" t="s">
        <v>229</v>
      </c>
      <c r="T4" s="6" t="s">
        <v>120</v>
      </c>
      <c r="U4" s="6" t="s">
        <v>480</v>
      </c>
      <c r="V4" s="6" t="s">
        <v>262</v>
      </c>
      <c r="W4" s="6" t="s">
        <v>485</v>
      </c>
      <c r="X4" s="6" t="s">
        <v>154</v>
      </c>
      <c r="Y4" s="6" t="s">
        <v>285</v>
      </c>
      <c r="Z4" s="6" t="s">
        <v>205</v>
      </c>
      <c r="AA4" s="6" t="s">
        <v>352</v>
      </c>
      <c r="AB4" s="6" t="s">
        <v>325</v>
      </c>
      <c r="AC4" s="6" t="s">
        <v>614</v>
      </c>
      <c r="AD4" s="6" t="s">
        <v>616</v>
      </c>
      <c r="AE4" s="6" t="s">
        <v>155</v>
      </c>
      <c r="AF4" s="6" t="s">
        <v>213</v>
      </c>
      <c r="AG4" s="6" t="s">
        <v>1</v>
      </c>
      <c r="AH4" s="6" t="s">
        <v>693</v>
      </c>
      <c r="AI4" s="6" t="s">
        <v>356</v>
      </c>
      <c r="AJ4" s="6" t="s">
        <v>228</v>
      </c>
      <c r="AK4" s="6" t="s">
        <v>701</v>
      </c>
      <c r="AL4" s="6" t="s">
        <v>118</v>
      </c>
      <c r="AM4" s="6" t="s">
        <v>705</v>
      </c>
      <c r="AN4" s="6" t="s">
        <v>351</v>
      </c>
    </row>
    <row r="5" spans="1:40" s="3" customFormat="1" ht="18" customHeight="1">
      <c r="A5" s="12"/>
      <c r="B5" s="26"/>
      <c r="C5" s="12"/>
      <c r="D5" s="12"/>
      <c r="E5" s="12"/>
      <c r="F5" s="12"/>
      <c r="G5" s="23"/>
      <c r="H5" s="6"/>
      <c r="I5" s="10"/>
      <c r="J5" s="6" t="s">
        <v>3</v>
      </c>
      <c r="K5" s="6" t="s">
        <v>106</v>
      </c>
      <c r="L5" s="6" t="s">
        <v>106</v>
      </c>
      <c r="M5" s="6" t="s">
        <v>117</v>
      </c>
      <c r="N5" s="6" t="s">
        <v>117</v>
      </c>
      <c r="O5" s="6" t="s">
        <v>167</v>
      </c>
      <c r="P5" s="6" t="s">
        <v>385</v>
      </c>
      <c r="Q5" s="6" t="s">
        <v>384</v>
      </c>
      <c r="R5" s="6" t="s">
        <v>117</v>
      </c>
      <c r="S5" s="47" t="s">
        <v>117</v>
      </c>
      <c r="T5" s="6" t="s">
        <v>3</v>
      </c>
      <c r="U5" s="6" t="s">
        <v>264</v>
      </c>
      <c r="V5" s="6" t="s">
        <v>477</v>
      </c>
      <c r="W5" s="6" t="s">
        <v>484</v>
      </c>
      <c r="X5" s="6" t="s">
        <v>197</v>
      </c>
      <c r="Y5" s="6" t="s">
        <v>3</v>
      </c>
      <c r="Z5" s="6" t="s">
        <v>206</v>
      </c>
      <c r="AA5" s="6" t="s">
        <v>117</v>
      </c>
      <c r="AB5" s="6" t="s">
        <v>326</v>
      </c>
      <c r="AC5" s="6" t="s">
        <v>3</v>
      </c>
      <c r="AD5" s="6" t="s">
        <v>3</v>
      </c>
      <c r="AE5" s="6" t="s">
        <v>302</v>
      </c>
      <c r="AF5" s="6" t="s">
        <v>117</v>
      </c>
      <c r="AG5" s="6" t="s">
        <v>3</v>
      </c>
      <c r="AH5" s="6" t="s">
        <v>694</v>
      </c>
      <c r="AI5" s="6" t="s">
        <v>3</v>
      </c>
      <c r="AJ5" s="6" t="s">
        <v>3</v>
      </c>
      <c r="AK5" s="6" t="s">
        <v>3</v>
      </c>
      <c r="AL5" s="6" t="s">
        <v>3</v>
      </c>
      <c r="AM5" s="6" t="s">
        <v>706</v>
      </c>
      <c r="AN5" s="6" t="s">
        <v>3</v>
      </c>
    </row>
    <row r="6" spans="1:40" s="3" customFormat="1" ht="18" customHeight="1">
      <c r="A6" s="12"/>
      <c r="B6" s="26" t="s">
        <v>2</v>
      </c>
      <c r="C6" s="12"/>
      <c r="D6" s="12"/>
      <c r="E6" s="12"/>
      <c r="F6" s="12"/>
      <c r="G6" s="23"/>
      <c r="H6" s="6"/>
      <c r="I6" s="10"/>
      <c r="J6" s="6"/>
      <c r="K6" s="6"/>
      <c r="L6" s="6"/>
      <c r="M6" s="6"/>
      <c r="N6" s="6"/>
      <c r="O6" s="6" t="s">
        <v>106</v>
      </c>
      <c r="P6" s="6" t="s">
        <v>106</v>
      </c>
      <c r="Q6" s="6" t="s">
        <v>3</v>
      </c>
      <c r="R6" s="6"/>
      <c r="S6" s="47"/>
      <c r="T6" s="6"/>
      <c r="U6" s="6" t="s">
        <v>3</v>
      </c>
      <c r="V6" s="6" t="s">
        <v>478</v>
      </c>
      <c r="W6" s="6" t="s">
        <v>3</v>
      </c>
      <c r="X6" s="6" t="s">
        <v>9</v>
      </c>
      <c r="Y6" s="6"/>
      <c r="Z6" s="6" t="s">
        <v>3</v>
      </c>
      <c r="AA6" s="6"/>
      <c r="AB6" s="6" t="s">
        <v>9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 t="s">
        <v>707</v>
      </c>
      <c r="AN6" s="6"/>
    </row>
    <row r="7" spans="1:40" s="3" customFormat="1" ht="18" customHeight="1">
      <c r="A7" s="12"/>
      <c r="B7" s="46" t="s">
        <v>692</v>
      </c>
      <c r="C7" s="12"/>
      <c r="D7" s="12"/>
      <c r="E7" s="12"/>
      <c r="F7" s="12"/>
      <c r="G7" s="23"/>
      <c r="H7" s="6"/>
      <c r="I7" s="10"/>
      <c r="J7" s="6"/>
      <c r="K7" s="6"/>
      <c r="L7" s="6"/>
      <c r="M7" s="6"/>
      <c r="N7" s="6"/>
      <c r="O7" s="6"/>
      <c r="P7" s="6"/>
      <c r="Q7" s="6"/>
      <c r="R7" s="6"/>
      <c r="S7" s="47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3" customFormat="1" ht="18" customHeight="1">
      <c r="A8" s="12"/>
      <c r="B8" s="26"/>
      <c r="C8" s="12"/>
      <c r="D8" s="12"/>
      <c r="E8" s="12"/>
      <c r="F8" s="12"/>
      <c r="G8" s="23"/>
      <c r="H8" s="6"/>
      <c r="I8" s="10"/>
      <c r="J8" s="6" t="s">
        <v>15</v>
      </c>
      <c r="K8" s="6" t="s">
        <v>95</v>
      </c>
      <c r="L8" s="6" t="s">
        <v>358</v>
      </c>
      <c r="M8" s="6" t="s">
        <v>11</v>
      </c>
      <c r="N8" s="6" t="s">
        <v>11</v>
      </c>
      <c r="O8" s="6" t="s">
        <v>382</v>
      </c>
      <c r="P8" s="6" t="s">
        <v>15</v>
      </c>
      <c r="Q8" s="6" t="s">
        <v>358</v>
      </c>
      <c r="R8" s="6" t="s">
        <v>92</v>
      </c>
      <c r="S8" s="47" t="s">
        <v>11</v>
      </c>
      <c r="T8" s="6" t="s">
        <v>300</v>
      </c>
      <c r="U8" s="6" t="s">
        <v>4</v>
      </c>
      <c r="V8" s="6" t="s">
        <v>15</v>
      </c>
      <c r="W8" s="6" t="s">
        <v>171</v>
      </c>
      <c r="X8" s="6" t="s">
        <v>92</v>
      </c>
      <c r="Y8" s="6" t="s">
        <v>119</v>
      </c>
      <c r="Z8" s="6" t="s">
        <v>300</v>
      </c>
      <c r="AA8" s="6" t="s">
        <v>11</v>
      </c>
      <c r="AB8" s="6" t="s">
        <v>171</v>
      </c>
      <c r="AC8" s="6" t="s">
        <v>4</v>
      </c>
      <c r="AD8" s="6" t="s">
        <v>300</v>
      </c>
      <c r="AE8" s="6" t="s">
        <v>0</v>
      </c>
      <c r="AF8" s="6" t="s">
        <v>11</v>
      </c>
      <c r="AG8" s="6" t="s">
        <v>308</v>
      </c>
      <c r="AH8" s="6" t="s">
        <v>382</v>
      </c>
      <c r="AI8" s="6" t="s">
        <v>4</v>
      </c>
      <c r="AJ8" s="6" t="s">
        <v>300</v>
      </c>
      <c r="AK8" s="6" t="s">
        <v>0</v>
      </c>
      <c r="AL8" s="6" t="s">
        <v>15</v>
      </c>
      <c r="AM8" s="6" t="s">
        <v>15</v>
      </c>
      <c r="AN8" s="6" t="s">
        <v>15</v>
      </c>
    </row>
    <row r="9" spans="1:40" s="3" customFormat="1" ht="18" customHeight="1">
      <c r="A9" s="12"/>
      <c r="B9" s="26" t="s">
        <v>12</v>
      </c>
      <c r="C9" s="12"/>
      <c r="D9" s="12"/>
      <c r="E9" s="12"/>
      <c r="F9" s="12"/>
      <c r="G9" s="25" t="s">
        <v>7</v>
      </c>
      <c r="H9" s="8" t="s">
        <v>20</v>
      </c>
      <c r="I9" s="39"/>
      <c r="J9" s="8" t="s">
        <v>8</v>
      </c>
      <c r="K9" s="8" t="s">
        <v>8</v>
      </c>
      <c r="L9" s="8" t="s">
        <v>8</v>
      </c>
      <c r="M9" s="8" t="s">
        <v>8</v>
      </c>
      <c r="N9" s="8" t="s">
        <v>8</v>
      </c>
      <c r="O9" s="8" t="s">
        <v>8</v>
      </c>
      <c r="P9" s="8" t="s">
        <v>8</v>
      </c>
      <c r="Q9" s="8" t="s">
        <v>8</v>
      </c>
      <c r="R9" s="8" t="s">
        <v>8</v>
      </c>
      <c r="S9" s="8" t="s">
        <v>8</v>
      </c>
      <c r="T9" s="8" t="s">
        <v>8</v>
      </c>
      <c r="U9" s="8" t="s">
        <v>8</v>
      </c>
      <c r="V9" s="8" t="s">
        <v>8</v>
      </c>
      <c r="W9" s="8" t="s">
        <v>8</v>
      </c>
      <c r="X9" s="8" t="s">
        <v>8</v>
      </c>
      <c r="Y9" s="8" t="s">
        <v>8</v>
      </c>
      <c r="Z9" s="8" t="s">
        <v>8</v>
      </c>
      <c r="AA9" s="8" t="s">
        <v>8</v>
      </c>
      <c r="AB9" s="8" t="s">
        <v>8</v>
      </c>
      <c r="AC9" s="8" t="s">
        <v>8</v>
      </c>
      <c r="AD9" s="8" t="s">
        <v>8</v>
      </c>
      <c r="AE9" s="8" t="s">
        <v>8</v>
      </c>
      <c r="AF9" s="8" t="s">
        <v>8</v>
      </c>
      <c r="AG9" s="8" t="s">
        <v>8</v>
      </c>
      <c r="AH9" s="8" t="s">
        <v>8</v>
      </c>
      <c r="AI9" s="8" t="s">
        <v>8</v>
      </c>
      <c r="AJ9" s="8" t="s">
        <v>8</v>
      </c>
      <c r="AK9" s="8" t="s">
        <v>8</v>
      </c>
      <c r="AL9" s="8" t="s">
        <v>8</v>
      </c>
      <c r="AM9" s="8" t="s">
        <v>8</v>
      </c>
      <c r="AN9" s="8" t="s">
        <v>8</v>
      </c>
    </row>
    <row r="10" spans="1:40" s="3" customFormat="1" ht="18" customHeight="1">
      <c r="A10" s="12"/>
      <c r="B10" s="26" t="s">
        <v>6</v>
      </c>
      <c r="C10" s="8" t="s">
        <v>21</v>
      </c>
      <c r="D10" s="8" t="s">
        <v>22</v>
      </c>
      <c r="E10" s="8" t="s">
        <v>21</v>
      </c>
      <c r="F10" s="8" t="s">
        <v>22</v>
      </c>
      <c r="G10" s="25" t="s">
        <v>8</v>
      </c>
      <c r="H10" s="8" t="s">
        <v>5</v>
      </c>
      <c r="I10" s="39"/>
      <c r="J10" s="8" t="s">
        <v>13</v>
      </c>
      <c r="K10" s="8" t="s">
        <v>13</v>
      </c>
      <c r="L10" s="8" t="s">
        <v>13</v>
      </c>
      <c r="M10" s="8" t="s">
        <v>13</v>
      </c>
      <c r="N10" s="8" t="s">
        <v>13</v>
      </c>
      <c r="O10" s="8" t="s">
        <v>13</v>
      </c>
      <c r="P10" s="8" t="s">
        <v>13</v>
      </c>
      <c r="Q10" s="8" t="s">
        <v>13</v>
      </c>
      <c r="R10" s="8" t="s">
        <v>13</v>
      </c>
      <c r="S10" s="8" t="s">
        <v>13</v>
      </c>
      <c r="T10" s="8" t="s">
        <v>13</v>
      </c>
      <c r="U10" s="8" t="s">
        <v>13</v>
      </c>
      <c r="V10" s="8" t="s">
        <v>13</v>
      </c>
      <c r="W10" s="8" t="s">
        <v>13</v>
      </c>
      <c r="X10" s="8" t="s">
        <v>13</v>
      </c>
      <c r="Y10" s="8" t="s">
        <v>13</v>
      </c>
      <c r="Z10" s="8" t="s">
        <v>13</v>
      </c>
      <c r="AA10" s="8" t="s">
        <v>13</v>
      </c>
      <c r="AB10" s="8" t="s">
        <v>13</v>
      </c>
      <c r="AC10" s="8" t="s">
        <v>13</v>
      </c>
      <c r="AD10" s="8" t="s">
        <v>13</v>
      </c>
      <c r="AE10" s="8" t="s">
        <v>13</v>
      </c>
      <c r="AF10" s="8" t="s">
        <v>13</v>
      </c>
      <c r="AG10" s="8" t="s">
        <v>13</v>
      </c>
      <c r="AH10" s="8" t="s">
        <v>13</v>
      </c>
      <c r="AI10" s="8" t="s">
        <v>13</v>
      </c>
      <c r="AJ10" s="8" t="s">
        <v>13</v>
      </c>
      <c r="AK10" s="8" t="s">
        <v>13</v>
      </c>
      <c r="AL10" s="8" t="s">
        <v>13</v>
      </c>
      <c r="AM10" s="8" t="s">
        <v>13</v>
      </c>
      <c r="AN10" s="8" t="s">
        <v>13</v>
      </c>
    </row>
    <row r="11" spans="1:40" s="3" customFormat="1" ht="18" customHeight="1">
      <c r="A11" s="12"/>
      <c r="B11" s="10">
        <v>1</v>
      </c>
      <c r="C11" s="15" t="s">
        <v>758</v>
      </c>
      <c r="D11" s="15" t="s">
        <v>48</v>
      </c>
      <c r="E11" s="15" t="s">
        <v>58</v>
      </c>
      <c r="F11" s="15" t="s">
        <v>59</v>
      </c>
      <c r="G11" s="17">
        <f>SUM(LARGE(J11:AN11,{1,2,3,4,5,6,7,8,9,10}))</f>
        <v>3741</v>
      </c>
      <c r="H11" s="31">
        <f aca="true" t="shared" si="0" ref="H11:H21">COUNTIF(J11:AN11,"&gt;0")</f>
        <v>21</v>
      </c>
      <c r="I11" s="15"/>
      <c r="J11" s="10">
        <v>303</v>
      </c>
      <c r="K11" s="10">
        <v>120</v>
      </c>
      <c r="L11" s="31">
        <v>0</v>
      </c>
      <c r="M11" s="10">
        <v>340</v>
      </c>
      <c r="N11" s="10">
        <v>280</v>
      </c>
      <c r="O11" s="10">
        <v>313</v>
      </c>
      <c r="P11" s="10">
        <v>468</v>
      </c>
      <c r="Q11" s="31">
        <v>0</v>
      </c>
      <c r="R11" s="31">
        <v>357</v>
      </c>
      <c r="S11" s="50">
        <v>220</v>
      </c>
      <c r="T11" s="10">
        <v>266</v>
      </c>
      <c r="U11" s="10">
        <v>0</v>
      </c>
      <c r="V11" s="50">
        <v>0</v>
      </c>
      <c r="W11" s="31">
        <v>0</v>
      </c>
      <c r="X11" s="31">
        <v>0</v>
      </c>
      <c r="Y11" s="50">
        <v>167</v>
      </c>
      <c r="Z11" s="10">
        <v>266</v>
      </c>
      <c r="AA11" s="10">
        <v>400</v>
      </c>
      <c r="AB11" s="31">
        <v>0</v>
      </c>
      <c r="AC11" s="10">
        <v>360</v>
      </c>
      <c r="AD11" s="10">
        <v>0</v>
      </c>
      <c r="AE11" s="31">
        <v>0</v>
      </c>
      <c r="AF11" s="10">
        <v>280</v>
      </c>
      <c r="AG11" s="31">
        <v>0</v>
      </c>
      <c r="AH11" s="31">
        <v>370</v>
      </c>
      <c r="AI11" s="31">
        <v>222</v>
      </c>
      <c r="AJ11" s="31">
        <v>266</v>
      </c>
      <c r="AK11" s="31">
        <v>135</v>
      </c>
      <c r="AL11" s="31">
        <v>129</v>
      </c>
      <c r="AM11" s="31">
        <v>550</v>
      </c>
      <c r="AN11" s="31">
        <v>129</v>
      </c>
    </row>
    <row r="12" spans="1:40" s="3" customFormat="1" ht="18" customHeight="1">
      <c r="A12" s="12"/>
      <c r="B12" s="10">
        <f>B11+1</f>
        <v>2</v>
      </c>
      <c r="C12" s="15" t="s">
        <v>779</v>
      </c>
      <c r="D12" s="15" t="s">
        <v>25</v>
      </c>
      <c r="E12" s="15" t="s">
        <v>36</v>
      </c>
      <c r="F12" s="15" t="s">
        <v>56</v>
      </c>
      <c r="G12" s="17">
        <f>SUM(LARGE(J12:AN12,{1,2,3,4,5,6,7,8,9,10}))</f>
        <v>2761</v>
      </c>
      <c r="H12" s="31">
        <f t="shared" si="0"/>
        <v>14</v>
      </c>
      <c r="I12" s="15"/>
      <c r="J12" s="10">
        <v>211</v>
      </c>
      <c r="K12" s="10">
        <v>0</v>
      </c>
      <c r="L12" s="31">
        <v>0</v>
      </c>
      <c r="M12" s="10">
        <v>400</v>
      </c>
      <c r="N12" s="10">
        <v>0</v>
      </c>
      <c r="O12" s="10">
        <v>298</v>
      </c>
      <c r="P12" s="10">
        <v>129</v>
      </c>
      <c r="Q12" s="31">
        <v>0</v>
      </c>
      <c r="R12" s="31">
        <v>231</v>
      </c>
      <c r="S12" s="50">
        <v>280</v>
      </c>
      <c r="T12" s="10">
        <v>266</v>
      </c>
      <c r="U12" s="10">
        <v>222</v>
      </c>
      <c r="V12" s="50">
        <v>459</v>
      </c>
      <c r="W12" s="31">
        <v>0</v>
      </c>
      <c r="X12" s="31">
        <v>0</v>
      </c>
      <c r="Y12" s="50">
        <v>0</v>
      </c>
      <c r="Z12" s="10">
        <v>0</v>
      </c>
      <c r="AA12" s="10">
        <v>0</v>
      </c>
      <c r="AB12" s="31">
        <v>0</v>
      </c>
      <c r="AC12" s="10">
        <v>0</v>
      </c>
      <c r="AD12" s="10">
        <v>0</v>
      </c>
      <c r="AE12" s="31">
        <v>0</v>
      </c>
      <c r="AF12" s="10">
        <v>92</v>
      </c>
      <c r="AG12" s="31">
        <v>0</v>
      </c>
      <c r="AH12" s="31">
        <v>259</v>
      </c>
      <c r="AI12" s="31">
        <v>0</v>
      </c>
      <c r="AJ12" s="31">
        <v>0</v>
      </c>
      <c r="AK12" s="31">
        <v>135</v>
      </c>
      <c r="AL12" s="31">
        <v>129</v>
      </c>
      <c r="AM12" s="31">
        <v>129</v>
      </c>
      <c r="AN12" s="31">
        <v>0</v>
      </c>
    </row>
    <row r="13" spans="1:40" s="3" customFormat="1" ht="18" customHeight="1">
      <c r="A13" s="12"/>
      <c r="B13" s="10">
        <f aca="true" t="shared" si="1" ref="B13:B21">B12+1</f>
        <v>3</v>
      </c>
      <c r="C13" s="15" t="s">
        <v>780</v>
      </c>
      <c r="D13" s="15" t="s">
        <v>64</v>
      </c>
      <c r="E13" s="15" t="s">
        <v>198</v>
      </c>
      <c r="F13" s="15" t="s">
        <v>204</v>
      </c>
      <c r="G13" s="17">
        <f>SUM(LARGE(J13:AN13,{1,2,3,4,5,6,7,8,9,10}))</f>
        <v>1578</v>
      </c>
      <c r="H13" s="31">
        <f t="shared" si="0"/>
        <v>4</v>
      </c>
      <c r="I13" s="15"/>
      <c r="J13" s="10">
        <v>0</v>
      </c>
      <c r="K13" s="10">
        <v>0</v>
      </c>
      <c r="L13" s="31">
        <v>252</v>
      </c>
      <c r="M13" s="10">
        <v>0</v>
      </c>
      <c r="N13" s="10">
        <v>0</v>
      </c>
      <c r="O13" s="10">
        <v>0</v>
      </c>
      <c r="P13" s="10">
        <v>0</v>
      </c>
      <c r="Q13" s="31">
        <v>0</v>
      </c>
      <c r="R13" s="31">
        <v>0</v>
      </c>
      <c r="S13" s="50">
        <v>0</v>
      </c>
      <c r="T13" s="10">
        <v>0</v>
      </c>
      <c r="U13" s="10">
        <v>0</v>
      </c>
      <c r="V13" s="50">
        <v>378</v>
      </c>
      <c r="W13" s="31">
        <v>0</v>
      </c>
      <c r="X13" s="31">
        <v>0</v>
      </c>
      <c r="Y13" s="50">
        <v>0</v>
      </c>
      <c r="Z13" s="10">
        <v>0</v>
      </c>
      <c r="AA13" s="10">
        <v>0</v>
      </c>
      <c r="AB13" s="31">
        <v>0</v>
      </c>
      <c r="AC13" s="10">
        <v>0</v>
      </c>
      <c r="AD13" s="10">
        <v>0</v>
      </c>
      <c r="AE13" s="31">
        <v>540</v>
      </c>
      <c r="AF13" s="10">
        <v>0</v>
      </c>
      <c r="AG13" s="31">
        <v>408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</row>
    <row r="14" spans="1:40" s="3" customFormat="1" ht="18" customHeight="1">
      <c r="A14" s="12"/>
      <c r="B14" s="10">
        <f t="shared" si="1"/>
        <v>4</v>
      </c>
      <c r="C14" s="15" t="s">
        <v>781</v>
      </c>
      <c r="D14" s="15" t="s">
        <v>256</v>
      </c>
      <c r="E14" s="15" t="s">
        <v>237</v>
      </c>
      <c r="F14" s="15" t="s">
        <v>202</v>
      </c>
      <c r="G14" s="17">
        <f>SUM(LARGE(J14:AN14,{1,2,3,4,5,6,7,8,9,10}))</f>
        <v>888</v>
      </c>
      <c r="H14" s="31">
        <f t="shared" si="0"/>
        <v>6</v>
      </c>
      <c r="I14" s="15"/>
      <c r="J14" s="10">
        <v>0</v>
      </c>
      <c r="K14" s="10">
        <v>0</v>
      </c>
      <c r="L14" s="31">
        <v>144</v>
      </c>
      <c r="M14" s="10">
        <v>0</v>
      </c>
      <c r="N14" s="10">
        <v>0</v>
      </c>
      <c r="O14" s="10">
        <v>0</v>
      </c>
      <c r="P14" s="10">
        <v>0</v>
      </c>
      <c r="Q14" s="31">
        <v>144</v>
      </c>
      <c r="R14" s="31">
        <v>0</v>
      </c>
      <c r="S14" s="50">
        <v>0</v>
      </c>
      <c r="T14" s="10">
        <v>0</v>
      </c>
      <c r="U14" s="10">
        <v>0</v>
      </c>
      <c r="V14" s="50">
        <v>0</v>
      </c>
      <c r="W14" s="31">
        <v>0</v>
      </c>
      <c r="X14" s="31">
        <v>168</v>
      </c>
      <c r="Y14" s="50">
        <v>0</v>
      </c>
      <c r="Z14" s="10">
        <v>0</v>
      </c>
      <c r="AA14" s="10">
        <v>0</v>
      </c>
      <c r="AB14" s="31">
        <v>96</v>
      </c>
      <c r="AC14" s="10">
        <v>0</v>
      </c>
      <c r="AD14" s="10">
        <v>0</v>
      </c>
      <c r="AE14" s="31">
        <v>216</v>
      </c>
      <c r="AF14" s="10">
        <v>0</v>
      </c>
      <c r="AG14" s="31">
        <v>120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</row>
    <row r="15" spans="1:40" s="3" customFormat="1" ht="18" customHeight="1">
      <c r="A15" s="12"/>
      <c r="B15" s="10">
        <f t="shared" si="1"/>
        <v>5</v>
      </c>
      <c r="C15" s="15" t="s">
        <v>782</v>
      </c>
      <c r="D15" s="15" t="s">
        <v>27</v>
      </c>
      <c r="E15" s="15" t="s">
        <v>143</v>
      </c>
      <c r="F15" s="15" t="s">
        <v>144</v>
      </c>
      <c r="G15" s="17">
        <f>SUM(LARGE(J15:AN15,{1,2,3,4,5,6,7,8,9,10}))</f>
        <v>770</v>
      </c>
      <c r="H15" s="31">
        <f t="shared" si="0"/>
        <v>3</v>
      </c>
      <c r="I15" s="15"/>
      <c r="J15" s="10">
        <v>0</v>
      </c>
      <c r="K15" s="10">
        <v>0</v>
      </c>
      <c r="L15" s="31">
        <v>0</v>
      </c>
      <c r="M15" s="10">
        <v>0</v>
      </c>
      <c r="N15" s="10">
        <v>0</v>
      </c>
      <c r="O15" s="10">
        <v>0</v>
      </c>
      <c r="P15" s="10">
        <v>0</v>
      </c>
      <c r="Q15" s="31">
        <v>0</v>
      </c>
      <c r="R15" s="31">
        <v>0</v>
      </c>
      <c r="S15" s="50">
        <v>0</v>
      </c>
      <c r="T15" s="10">
        <v>0</v>
      </c>
      <c r="U15" s="10">
        <v>0</v>
      </c>
      <c r="V15" s="50">
        <v>0</v>
      </c>
      <c r="W15" s="31">
        <v>168</v>
      </c>
      <c r="X15" s="31">
        <v>0</v>
      </c>
      <c r="Y15" s="50">
        <v>0</v>
      </c>
      <c r="Z15" s="10">
        <v>0</v>
      </c>
      <c r="AA15" s="10">
        <v>0</v>
      </c>
      <c r="AB15" s="31">
        <v>0</v>
      </c>
      <c r="AC15" s="10">
        <v>0</v>
      </c>
      <c r="AD15" s="10">
        <v>0</v>
      </c>
      <c r="AE15" s="31">
        <v>338</v>
      </c>
      <c r="AF15" s="10">
        <v>0</v>
      </c>
      <c r="AG15" s="31">
        <v>264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</row>
    <row r="16" spans="1:40" s="3" customFormat="1" ht="18" customHeight="1">
      <c r="A16" s="12"/>
      <c r="B16" s="10">
        <f t="shared" si="1"/>
        <v>6</v>
      </c>
      <c r="C16" s="15" t="s">
        <v>783</v>
      </c>
      <c r="D16" s="15" t="s">
        <v>38</v>
      </c>
      <c r="E16" s="15" t="s">
        <v>157</v>
      </c>
      <c r="F16" s="15" t="s">
        <v>73</v>
      </c>
      <c r="G16" s="17">
        <f>SUM(LARGE(J16:AN16,{1,2,3,4,5,6,7,8,9,10}))</f>
        <v>627</v>
      </c>
      <c r="H16" s="31">
        <f t="shared" si="0"/>
        <v>2</v>
      </c>
      <c r="I16" s="15"/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168</v>
      </c>
      <c r="Y16" s="10">
        <v>0</v>
      </c>
      <c r="Z16" s="10">
        <v>0</v>
      </c>
      <c r="AA16" s="10">
        <v>0</v>
      </c>
      <c r="AB16" s="31">
        <v>0</v>
      </c>
      <c r="AC16" s="10">
        <v>0</v>
      </c>
      <c r="AD16" s="10">
        <v>0</v>
      </c>
      <c r="AE16" s="31">
        <v>459</v>
      </c>
      <c r="AF16" s="10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</row>
    <row r="17" spans="1:40" s="3" customFormat="1" ht="18" customHeight="1">
      <c r="A17" s="12"/>
      <c r="B17" s="10">
        <f t="shared" si="1"/>
        <v>7</v>
      </c>
      <c r="C17" s="15" t="s">
        <v>784</v>
      </c>
      <c r="D17" s="15" t="s">
        <v>175</v>
      </c>
      <c r="E17" s="15" t="s">
        <v>104</v>
      </c>
      <c r="F17" s="15" t="s">
        <v>105</v>
      </c>
      <c r="G17" s="17">
        <f>SUM(LARGE(J17:AN17,{1,2,3,4,5,6,7,8,9,10}))</f>
        <v>504</v>
      </c>
      <c r="H17" s="31">
        <f t="shared" si="0"/>
        <v>2</v>
      </c>
      <c r="I17" s="15"/>
      <c r="J17" s="10">
        <v>0</v>
      </c>
      <c r="K17" s="10">
        <v>0</v>
      </c>
      <c r="L17" s="31">
        <v>252</v>
      </c>
      <c r="M17" s="10">
        <v>0</v>
      </c>
      <c r="N17" s="10">
        <v>0</v>
      </c>
      <c r="O17" s="10">
        <v>0</v>
      </c>
      <c r="P17" s="10">
        <v>0</v>
      </c>
      <c r="Q17" s="31">
        <v>252</v>
      </c>
      <c r="R17" s="31">
        <v>0</v>
      </c>
      <c r="S17" s="50">
        <v>0</v>
      </c>
      <c r="T17" s="10">
        <v>0</v>
      </c>
      <c r="U17" s="10">
        <v>0</v>
      </c>
      <c r="V17" s="50">
        <v>0</v>
      </c>
      <c r="W17" s="31">
        <v>0</v>
      </c>
      <c r="X17" s="31">
        <v>0</v>
      </c>
      <c r="Y17" s="50">
        <v>0</v>
      </c>
      <c r="Z17" s="10">
        <v>0</v>
      </c>
      <c r="AA17" s="10">
        <v>0</v>
      </c>
      <c r="AB17" s="31">
        <v>0</v>
      </c>
      <c r="AC17" s="10">
        <v>0</v>
      </c>
      <c r="AD17" s="10">
        <v>0</v>
      </c>
      <c r="AE17" s="31">
        <v>0</v>
      </c>
      <c r="AF17" s="10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</row>
    <row r="18" spans="1:40" s="3" customFormat="1" ht="18" customHeight="1">
      <c r="A18" s="12"/>
      <c r="B18" s="10">
        <f t="shared" si="1"/>
        <v>8</v>
      </c>
      <c r="C18" s="15" t="s">
        <v>785</v>
      </c>
      <c r="D18" s="15" t="s">
        <v>94</v>
      </c>
      <c r="E18" s="15" t="s">
        <v>224</v>
      </c>
      <c r="F18" s="15" t="s">
        <v>225</v>
      </c>
      <c r="G18" s="17">
        <f>SUM(LARGE(J18:AN18,{1,2,3,4,5,6,7,8,9,10}))</f>
        <v>396</v>
      </c>
      <c r="H18" s="31">
        <f t="shared" si="0"/>
        <v>2</v>
      </c>
      <c r="I18" s="15"/>
      <c r="J18" s="10">
        <v>0</v>
      </c>
      <c r="K18" s="10">
        <v>0</v>
      </c>
      <c r="L18" s="31">
        <v>198</v>
      </c>
      <c r="M18" s="10">
        <v>0</v>
      </c>
      <c r="N18" s="10">
        <v>0</v>
      </c>
      <c r="O18" s="10">
        <v>0</v>
      </c>
      <c r="P18" s="10">
        <v>0</v>
      </c>
      <c r="Q18" s="31">
        <v>198</v>
      </c>
      <c r="R18" s="31">
        <v>0</v>
      </c>
      <c r="S18" s="50">
        <v>0</v>
      </c>
      <c r="T18" s="10">
        <v>0</v>
      </c>
      <c r="U18" s="10">
        <v>0</v>
      </c>
      <c r="V18" s="50">
        <v>0</v>
      </c>
      <c r="W18" s="31">
        <v>0</v>
      </c>
      <c r="X18" s="31">
        <v>0</v>
      </c>
      <c r="Y18" s="50">
        <v>0</v>
      </c>
      <c r="Z18" s="10">
        <v>0</v>
      </c>
      <c r="AA18" s="10">
        <v>0</v>
      </c>
      <c r="AB18" s="31">
        <v>0</v>
      </c>
      <c r="AC18" s="10">
        <v>0</v>
      </c>
      <c r="AD18" s="10">
        <v>0</v>
      </c>
      <c r="AE18" s="31">
        <v>0</v>
      </c>
      <c r="AF18" s="10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</row>
    <row r="19" spans="1:40" s="3" customFormat="1" ht="18" customHeight="1">
      <c r="A19" s="12"/>
      <c r="B19" s="10">
        <f t="shared" si="1"/>
        <v>9</v>
      </c>
      <c r="C19" s="15" t="s">
        <v>786</v>
      </c>
      <c r="D19" s="15" t="s">
        <v>27</v>
      </c>
      <c r="E19" s="15" t="s">
        <v>107</v>
      </c>
      <c r="F19" s="15" t="s">
        <v>108</v>
      </c>
      <c r="G19" s="17">
        <f>SUM(LARGE(J19:AN19,{1,2,3,4,5,6,7,8,9,10}))</f>
        <v>273</v>
      </c>
      <c r="H19" s="31">
        <f t="shared" si="0"/>
        <v>2</v>
      </c>
      <c r="I19" s="15"/>
      <c r="J19" s="10">
        <v>0</v>
      </c>
      <c r="K19" s="10">
        <v>0</v>
      </c>
      <c r="L19" s="31">
        <v>0</v>
      </c>
      <c r="M19" s="10">
        <v>0</v>
      </c>
      <c r="N19" s="10">
        <v>0</v>
      </c>
      <c r="O19" s="10">
        <v>0</v>
      </c>
      <c r="P19" s="10">
        <v>0</v>
      </c>
      <c r="Q19" s="31">
        <v>0</v>
      </c>
      <c r="R19" s="31">
        <v>105</v>
      </c>
      <c r="S19" s="50">
        <v>0</v>
      </c>
      <c r="T19" s="10">
        <v>0</v>
      </c>
      <c r="U19" s="10">
        <v>0</v>
      </c>
      <c r="V19" s="50">
        <v>0</v>
      </c>
      <c r="W19" s="31">
        <v>0</v>
      </c>
      <c r="X19" s="31">
        <v>168</v>
      </c>
      <c r="Y19" s="50">
        <v>0</v>
      </c>
      <c r="Z19" s="10">
        <v>0</v>
      </c>
      <c r="AA19" s="10">
        <v>0</v>
      </c>
      <c r="AB19" s="31">
        <v>0</v>
      </c>
      <c r="AC19" s="10">
        <v>0</v>
      </c>
      <c r="AD19" s="10">
        <v>0</v>
      </c>
      <c r="AE19" s="31">
        <v>0</v>
      </c>
      <c r="AF19" s="10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</row>
    <row r="20" spans="1:40" s="3" customFormat="1" ht="18" customHeight="1">
      <c r="A20" s="12"/>
      <c r="B20" s="10">
        <f t="shared" si="1"/>
        <v>10</v>
      </c>
      <c r="C20" s="15" t="s">
        <v>787</v>
      </c>
      <c r="D20" s="15" t="s">
        <v>42</v>
      </c>
      <c r="E20" s="15" t="s">
        <v>322</v>
      </c>
      <c r="F20" s="15" t="s">
        <v>323</v>
      </c>
      <c r="G20" s="17">
        <f>SUM(LARGE(J20:AN20,{1,2,3,4,5,6,7,8,9,10}))</f>
        <v>252</v>
      </c>
      <c r="H20" s="31">
        <f t="shared" si="0"/>
        <v>2</v>
      </c>
      <c r="I20" s="15"/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132</v>
      </c>
      <c r="AC20" s="10">
        <v>0</v>
      </c>
      <c r="AD20" s="10">
        <v>0</v>
      </c>
      <c r="AE20" s="31">
        <v>0</v>
      </c>
      <c r="AF20" s="10">
        <v>0</v>
      </c>
      <c r="AG20" s="31">
        <v>120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</row>
    <row r="21" spans="1:40" s="3" customFormat="1" ht="18" customHeight="1">
      <c r="A21" s="12"/>
      <c r="B21" s="10">
        <f t="shared" si="1"/>
        <v>11</v>
      </c>
      <c r="C21" s="15" t="s">
        <v>788</v>
      </c>
      <c r="D21" s="15" t="s">
        <v>220</v>
      </c>
      <c r="E21" s="15" t="s">
        <v>219</v>
      </c>
      <c r="F21" s="15" t="s">
        <v>222</v>
      </c>
      <c r="G21" s="17">
        <f>SUM(LARGE(J21:AN21,{1,2,3,4,5,6,7,8,9,10}))</f>
        <v>216</v>
      </c>
      <c r="H21" s="31">
        <f t="shared" si="0"/>
        <v>2</v>
      </c>
      <c r="I21" s="15"/>
      <c r="J21" s="10">
        <v>0</v>
      </c>
      <c r="K21" s="10">
        <v>0</v>
      </c>
      <c r="L21" s="31">
        <v>0</v>
      </c>
      <c r="M21" s="10">
        <v>0</v>
      </c>
      <c r="N21" s="10">
        <v>0</v>
      </c>
      <c r="O21" s="10">
        <v>0</v>
      </c>
      <c r="P21" s="10">
        <v>0</v>
      </c>
      <c r="Q21" s="31">
        <v>0</v>
      </c>
      <c r="R21" s="31">
        <v>0</v>
      </c>
      <c r="S21" s="50">
        <v>0</v>
      </c>
      <c r="T21" s="10">
        <v>0</v>
      </c>
      <c r="U21" s="10">
        <v>0</v>
      </c>
      <c r="V21" s="50">
        <v>0</v>
      </c>
      <c r="W21" s="31">
        <v>0</v>
      </c>
      <c r="X21" s="31">
        <v>0</v>
      </c>
      <c r="Y21" s="50">
        <v>0</v>
      </c>
      <c r="Z21" s="10">
        <v>0</v>
      </c>
      <c r="AA21" s="10">
        <v>0</v>
      </c>
      <c r="AB21" s="31">
        <v>96</v>
      </c>
      <c r="AC21" s="10">
        <v>0</v>
      </c>
      <c r="AD21" s="10">
        <v>0</v>
      </c>
      <c r="AE21" s="31">
        <v>0</v>
      </c>
      <c r="AF21" s="10">
        <v>0</v>
      </c>
      <c r="AG21" s="31">
        <v>120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</row>
    <row r="22" spans="1:40" s="3" customFormat="1" ht="18" customHeight="1">
      <c r="A22" s="12"/>
      <c r="B22" s="10"/>
      <c r="C22" s="15"/>
      <c r="D22" s="15"/>
      <c r="E22" s="15"/>
      <c r="F22" s="15"/>
      <c r="G22" s="17"/>
      <c r="H22" s="31"/>
      <c r="I22" s="15"/>
      <c r="J22" s="10"/>
      <c r="K22" s="10"/>
      <c r="L22" s="31"/>
      <c r="M22" s="10"/>
      <c r="N22" s="10"/>
      <c r="O22" s="10"/>
      <c r="P22" s="10"/>
      <c r="Q22" s="31"/>
      <c r="R22" s="31"/>
      <c r="S22" s="50"/>
      <c r="T22" s="10"/>
      <c r="U22" s="10"/>
      <c r="V22" s="50"/>
      <c r="W22" s="31"/>
      <c r="X22" s="31"/>
      <c r="Y22" s="50"/>
      <c r="Z22" s="10"/>
      <c r="AA22" s="10"/>
      <c r="AB22" s="31"/>
      <c r="AC22" s="10"/>
      <c r="AD22" s="10"/>
      <c r="AE22" s="31"/>
      <c r="AF22" s="10"/>
      <c r="AG22" s="31"/>
      <c r="AH22" s="31"/>
      <c r="AI22" s="31"/>
      <c r="AJ22" s="31"/>
      <c r="AK22" s="31"/>
      <c r="AL22" s="31"/>
      <c r="AM22" s="31"/>
      <c r="AN22" s="31"/>
    </row>
    <row r="23" spans="1:40" s="3" customFormat="1" ht="18" customHeight="1">
      <c r="A23" s="12"/>
      <c r="B23" s="10" t="s">
        <v>10</v>
      </c>
      <c r="C23" s="15" t="s">
        <v>184</v>
      </c>
      <c r="D23" s="15" t="s">
        <v>185</v>
      </c>
      <c r="E23" s="15" t="s">
        <v>446</v>
      </c>
      <c r="F23" s="15" t="s">
        <v>447</v>
      </c>
      <c r="G23" s="17">
        <f>SUM(LARGE(J23:AN23,{1,2,3,4,5,6,7,8,9,10}))</f>
        <v>198</v>
      </c>
      <c r="H23" s="31">
        <f aca="true" t="shared" si="2" ref="H23:H54">COUNTIF(J23:AN23,"&gt;0")</f>
        <v>1</v>
      </c>
      <c r="I23" s="39"/>
      <c r="J23" s="10">
        <v>0</v>
      </c>
      <c r="K23" s="10">
        <v>0</v>
      </c>
      <c r="L23" s="31">
        <v>0</v>
      </c>
      <c r="M23" s="10">
        <v>0</v>
      </c>
      <c r="N23" s="10">
        <v>0</v>
      </c>
      <c r="O23" s="10">
        <v>0</v>
      </c>
      <c r="P23" s="10">
        <v>0</v>
      </c>
      <c r="Q23" s="31">
        <v>198</v>
      </c>
      <c r="R23" s="31">
        <v>0</v>
      </c>
      <c r="S23" s="50">
        <v>0</v>
      </c>
      <c r="T23" s="10">
        <v>0</v>
      </c>
      <c r="U23" s="10">
        <v>0</v>
      </c>
      <c r="V23" s="50">
        <v>0</v>
      </c>
      <c r="W23" s="31">
        <v>0</v>
      </c>
      <c r="X23" s="31">
        <v>0</v>
      </c>
      <c r="Y23" s="50">
        <v>0</v>
      </c>
      <c r="Z23" s="10">
        <v>0</v>
      </c>
      <c r="AA23" s="10">
        <v>0</v>
      </c>
      <c r="AB23" s="31">
        <v>0</v>
      </c>
      <c r="AC23" s="10">
        <v>0</v>
      </c>
      <c r="AD23" s="10">
        <v>0</v>
      </c>
      <c r="AE23" s="31">
        <v>0</v>
      </c>
      <c r="AF23" s="10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</row>
    <row r="24" spans="1:40" s="3" customFormat="1" ht="18" customHeight="1">
      <c r="A24" s="12"/>
      <c r="B24" s="10" t="s">
        <v>10</v>
      </c>
      <c r="C24" s="14" t="s">
        <v>460</v>
      </c>
      <c r="D24" s="14" t="s">
        <v>461</v>
      </c>
      <c r="E24" s="15" t="s">
        <v>182</v>
      </c>
      <c r="F24" s="15" t="s">
        <v>183</v>
      </c>
      <c r="G24" s="17">
        <f>SUM(LARGE(J24:AN24,{1,2,3,4,5,6,7,8,9,10}))</f>
        <v>96</v>
      </c>
      <c r="H24" s="31">
        <f t="shared" si="2"/>
        <v>1</v>
      </c>
      <c r="I24" s="12"/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96</v>
      </c>
      <c r="AC24" s="10">
        <v>0</v>
      </c>
      <c r="AD24" s="10">
        <v>0</v>
      </c>
      <c r="AE24" s="31">
        <v>0</v>
      </c>
      <c r="AF24" s="10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</row>
    <row r="25" spans="1:40" s="3" customFormat="1" ht="18" customHeight="1">
      <c r="A25" s="12"/>
      <c r="B25" s="10" t="s">
        <v>10</v>
      </c>
      <c r="C25" s="14" t="s">
        <v>460</v>
      </c>
      <c r="D25" s="14" t="s">
        <v>461</v>
      </c>
      <c r="E25" s="15" t="s">
        <v>598</v>
      </c>
      <c r="F25" s="15" t="s">
        <v>599</v>
      </c>
      <c r="G25" s="17">
        <f>SUM(LARGE(J25:AN25,{1,2,3,4,5,6,7,8,9,10}))</f>
        <v>120</v>
      </c>
      <c r="H25" s="31">
        <f t="shared" si="2"/>
        <v>1</v>
      </c>
      <c r="I25" s="12"/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120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</row>
    <row r="26" spans="1:40" s="3" customFormat="1" ht="18" customHeight="1">
      <c r="A26" s="12"/>
      <c r="B26" s="10" t="s">
        <v>10</v>
      </c>
      <c r="C26" s="14" t="s">
        <v>460</v>
      </c>
      <c r="D26" s="14" t="s">
        <v>461</v>
      </c>
      <c r="E26" s="15" t="s">
        <v>55</v>
      </c>
      <c r="F26" s="15" t="s">
        <v>350</v>
      </c>
      <c r="G26" s="17">
        <f>SUM(LARGE(J26:AN26,{1,2,3,4,5,6,7,8,9,10}))</f>
        <v>132</v>
      </c>
      <c r="H26" s="31">
        <f t="shared" si="2"/>
        <v>1</v>
      </c>
      <c r="I26" s="12"/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132</v>
      </c>
      <c r="X26" s="31">
        <v>0</v>
      </c>
      <c r="Y26" s="50">
        <v>0</v>
      </c>
      <c r="Z26" s="10">
        <v>0</v>
      </c>
      <c r="AA26" s="10">
        <v>0</v>
      </c>
      <c r="AB26" s="31">
        <v>0</v>
      </c>
      <c r="AC26" s="10">
        <v>0</v>
      </c>
      <c r="AD26" s="10">
        <v>0</v>
      </c>
      <c r="AE26" s="31">
        <v>0</v>
      </c>
      <c r="AF26" s="10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</row>
    <row r="27" spans="1:71" s="3" customFormat="1" ht="18" customHeight="1">
      <c r="A27" s="12"/>
      <c r="B27" s="10" t="s">
        <v>10</v>
      </c>
      <c r="C27" s="15" t="s">
        <v>436</v>
      </c>
      <c r="D27" s="15" t="s">
        <v>145</v>
      </c>
      <c r="E27" s="15" t="s">
        <v>453</v>
      </c>
      <c r="F27" s="15" t="s">
        <v>454</v>
      </c>
      <c r="G27" s="17">
        <f>SUM(LARGE(J27:AN27,{1,2,3,4,5,6,7,8,9,10}))</f>
        <v>144</v>
      </c>
      <c r="H27" s="31">
        <f t="shared" si="2"/>
        <v>1</v>
      </c>
      <c r="I27" s="12"/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31">
        <v>144</v>
      </c>
      <c r="R27" s="31">
        <v>0</v>
      </c>
      <c r="S27" s="50">
        <v>0</v>
      </c>
      <c r="T27" s="10">
        <v>0</v>
      </c>
      <c r="U27" s="10">
        <v>0</v>
      </c>
      <c r="V27" s="50">
        <v>0</v>
      </c>
      <c r="W27" s="31">
        <v>0</v>
      </c>
      <c r="X27" s="31">
        <v>0</v>
      </c>
      <c r="Y27" s="50">
        <v>0</v>
      </c>
      <c r="Z27" s="10">
        <v>0</v>
      </c>
      <c r="AA27" s="10">
        <v>0</v>
      </c>
      <c r="AB27" s="31">
        <v>0</v>
      </c>
      <c r="AC27" s="10">
        <v>0</v>
      </c>
      <c r="AD27" s="10">
        <v>0</v>
      </c>
      <c r="AE27" s="31">
        <v>0</v>
      </c>
      <c r="AF27" s="10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40" s="3" customFormat="1" ht="18" customHeight="1">
      <c r="A28" s="12"/>
      <c r="B28" s="10" t="s">
        <v>10</v>
      </c>
      <c r="C28" s="15" t="s">
        <v>594</v>
      </c>
      <c r="D28" s="15" t="s">
        <v>595</v>
      </c>
      <c r="E28" s="15" t="s">
        <v>598</v>
      </c>
      <c r="F28" s="15" t="s">
        <v>599</v>
      </c>
      <c r="G28" s="17">
        <f>SUM(LARGE(J28:AN28,{1,2,3,4,5,6,7,8,9,10}))</f>
        <v>168</v>
      </c>
      <c r="H28" s="31">
        <f t="shared" si="2"/>
        <v>1</v>
      </c>
      <c r="I28" s="12"/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168</v>
      </c>
      <c r="AC28" s="10">
        <v>0</v>
      </c>
      <c r="AD28" s="10">
        <v>0</v>
      </c>
      <c r="AE28" s="31">
        <v>0</v>
      </c>
      <c r="AF28" s="10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</row>
    <row r="29" spans="1:40" s="3" customFormat="1" ht="18" customHeight="1">
      <c r="A29" s="12"/>
      <c r="B29" s="10" t="s">
        <v>10</v>
      </c>
      <c r="C29" s="15" t="s">
        <v>314</v>
      </c>
      <c r="D29" s="15" t="s">
        <v>25</v>
      </c>
      <c r="E29" s="15" t="s">
        <v>74</v>
      </c>
      <c r="F29" s="15" t="s">
        <v>163</v>
      </c>
      <c r="G29" s="17">
        <f>SUM(LARGE(J29:AN29,{1,2,3,4,5,6,7,8,9,10}))</f>
        <v>480</v>
      </c>
      <c r="H29" s="31">
        <f t="shared" si="2"/>
        <v>1</v>
      </c>
      <c r="I29" s="12"/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480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</row>
    <row r="30" spans="1:40" s="3" customFormat="1" ht="18" customHeight="1">
      <c r="A30" s="12"/>
      <c r="B30" s="10" t="s">
        <v>10</v>
      </c>
      <c r="C30" s="15" t="s">
        <v>675</v>
      </c>
      <c r="D30" s="15" t="s">
        <v>51</v>
      </c>
      <c r="E30" s="15" t="s">
        <v>150</v>
      </c>
      <c r="F30" s="15" t="s">
        <v>665</v>
      </c>
      <c r="G30" s="17">
        <f>SUM(LARGE(J30:AN30,{1,2,3,4,5,6,7,8,9,10}))</f>
        <v>120</v>
      </c>
      <c r="H30" s="31">
        <f t="shared" si="2"/>
        <v>1</v>
      </c>
      <c r="I30" s="12"/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120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</row>
    <row r="31" spans="1:40" s="3" customFormat="1" ht="18" customHeight="1">
      <c r="A31" s="12"/>
      <c r="B31" s="10" t="s">
        <v>10</v>
      </c>
      <c r="C31" s="15" t="s">
        <v>34</v>
      </c>
      <c r="D31" s="15" t="s">
        <v>291</v>
      </c>
      <c r="E31" s="15" t="s">
        <v>638</v>
      </c>
      <c r="F31" s="15" t="s">
        <v>639</v>
      </c>
      <c r="G31" s="17">
        <f>SUM(LARGE(J31:AN31,{1,2,3,4,5,6,7,8,9,10}))</f>
        <v>378</v>
      </c>
      <c r="H31" s="31">
        <f t="shared" si="2"/>
        <v>1</v>
      </c>
      <c r="I31" s="12"/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378</v>
      </c>
      <c r="AF31" s="10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</row>
    <row r="32" spans="1:40" s="3" customFormat="1" ht="18" customHeight="1">
      <c r="A32" s="12"/>
      <c r="B32" s="10" t="s">
        <v>10</v>
      </c>
      <c r="C32" s="15" t="s">
        <v>34</v>
      </c>
      <c r="D32" s="15" t="s">
        <v>291</v>
      </c>
      <c r="E32" s="15" t="s">
        <v>298</v>
      </c>
      <c r="F32" s="15" t="s">
        <v>299</v>
      </c>
      <c r="G32" s="17">
        <f>SUM(LARGE(J32:AN32,{1,2,3,4,5,6,7,8,9,10}))</f>
        <v>168</v>
      </c>
      <c r="H32" s="31">
        <f t="shared" si="2"/>
        <v>1</v>
      </c>
      <c r="I32" s="12"/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168</v>
      </c>
      <c r="Y32" s="10">
        <v>0</v>
      </c>
      <c r="Z32" s="10">
        <v>0</v>
      </c>
      <c r="AA32" s="10">
        <v>0</v>
      </c>
      <c r="AB32" s="31">
        <v>0</v>
      </c>
      <c r="AC32" s="10">
        <v>0</v>
      </c>
      <c r="AD32" s="10">
        <v>0</v>
      </c>
      <c r="AE32" s="31">
        <v>0</v>
      </c>
      <c r="AF32" s="10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</row>
    <row r="33" spans="1:40" s="3" customFormat="1" ht="18" customHeight="1">
      <c r="A33" s="12"/>
      <c r="B33" s="10" t="s">
        <v>10</v>
      </c>
      <c r="C33" s="15" t="s">
        <v>377</v>
      </c>
      <c r="D33" s="15" t="s">
        <v>103</v>
      </c>
      <c r="E33" s="15" t="s">
        <v>378</v>
      </c>
      <c r="F33" s="15" t="s">
        <v>379</v>
      </c>
      <c r="G33" s="17">
        <f>SUM(LARGE(J33:AN33,{1,2,3,4,5,6,7,8,9,10}))</f>
        <v>144</v>
      </c>
      <c r="H33" s="31">
        <f t="shared" si="2"/>
        <v>1</v>
      </c>
      <c r="I33" s="15"/>
      <c r="J33" s="31">
        <v>0</v>
      </c>
      <c r="K33" s="31">
        <v>0</v>
      </c>
      <c r="L33" s="31">
        <v>144</v>
      </c>
      <c r="M33" s="31">
        <v>0</v>
      </c>
      <c r="N33" s="31">
        <v>0</v>
      </c>
      <c r="O33" s="10">
        <v>0</v>
      </c>
      <c r="P33" s="10">
        <v>0</v>
      </c>
      <c r="Q33" s="31">
        <v>0</v>
      </c>
      <c r="R33" s="31">
        <v>0</v>
      </c>
      <c r="S33" s="50">
        <v>0</v>
      </c>
      <c r="T33" s="10">
        <v>0</v>
      </c>
      <c r="U33" s="10">
        <v>0</v>
      </c>
      <c r="V33" s="50">
        <v>0</v>
      </c>
      <c r="W33" s="31">
        <v>0</v>
      </c>
      <c r="X33" s="31">
        <v>0</v>
      </c>
      <c r="Y33" s="50">
        <v>0</v>
      </c>
      <c r="Z33" s="10">
        <v>0</v>
      </c>
      <c r="AA33" s="10">
        <v>0</v>
      </c>
      <c r="AB33" s="31">
        <v>0</v>
      </c>
      <c r="AC33" s="10">
        <v>0</v>
      </c>
      <c r="AD33" s="10">
        <v>0</v>
      </c>
      <c r="AE33" s="31">
        <v>0</v>
      </c>
      <c r="AF33" s="10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</row>
    <row r="34" spans="1:40" s="3" customFormat="1" ht="18" customHeight="1">
      <c r="A34" s="12"/>
      <c r="B34" s="10" t="s">
        <v>10</v>
      </c>
      <c r="C34" s="15" t="s">
        <v>111</v>
      </c>
      <c r="D34" s="15" t="s">
        <v>165</v>
      </c>
      <c r="E34" s="15" t="s">
        <v>55</v>
      </c>
      <c r="F34" s="15" t="s">
        <v>319</v>
      </c>
      <c r="G34" s="17">
        <f>SUM(LARGE(J34:AN34,{1,2,3,4,5,6,7,8,9,10}))</f>
        <v>132</v>
      </c>
      <c r="H34" s="31">
        <f t="shared" si="2"/>
        <v>1</v>
      </c>
      <c r="I34" s="15"/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132</v>
      </c>
      <c r="AC34" s="10">
        <v>0</v>
      </c>
      <c r="AD34" s="10">
        <v>0</v>
      </c>
      <c r="AE34" s="31">
        <v>0</v>
      </c>
      <c r="AF34" s="10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</row>
    <row r="35" spans="1:40" s="3" customFormat="1" ht="18" customHeight="1">
      <c r="A35" s="12"/>
      <c r="B35" s="10" t="s">
        <v>10</v>
      </c>
      <c r="C35" s="15" t="s">
        <v>111</v>
      </c>
      <c r="D35" s="15" t="s">
        <v>80</v>
      </c>
      <c r="E35" s="15" t="s">
        <v>254</v>
      </c>
      <c r="F35" s="15" t="s">
        <v>333</v>
      </c>
      <c r="G35" s="17">
        <f>SUM(LARGE(J35:AN35,{1,2,3,4,5,6,7,8,9,10}))</f>
        <v>96</v>
      </c>
      <c r="H35" s="31">
        <f t="shared" si="2"/>
        <v>1</v>
      </c>
      <c r="I35" s="15"/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96</v>
      </c>
      <c r="AC35" s="10">
        <v>0</v>
      </c>
      <c r="AD35" s="10">
        <v>0</v>
      </c>
      <c r="AE35" s="31">
        <v>0</v>
      </c>
      <c r="AF35" s="10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</row>
    <row r="36" spans="1:40" s="3" customFormat="1" ht="18" customHeight="1">
      <c r="A36" s="12"/>
      <c r="B36" s="10" t="s">
        <v>10</v>
      </c>
      <c r="C36" s="15" t="s">
        <v>47</v>
      </c>
      <c r="D36" s="15" t="s">
        <v>48</v>
      </c>
      <c r="E36" s="15" t="s">
        <v>36</v>
      </c>
      <c r="F36" s="15" t="s">
        <v>56</v>
      </c>
      <c r="G36" s="17">
        <f>SUM(LARGE(J36:AN36,{1,2,3,4,5,6,7,8,9,10}))</f>
        <v>16</v>
      </c>
      <c r="H36" s="31">
        <f t="shared" si="2"/>
        <v>1</v>
      </c>
      <c r="I36" s="15"/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10">
        <v>16</v>
      </c>
      <c r="P36" s="10">
        <v>0</v>
      </c>
      <c r="Q36" s="31">
        <v>0</v>
      </c>
      <c r="R36" s="31">
        <v>0</v>
      </c>
      <c r="S36" s="50">
        <v>0</v>
      </c>
      <c r="T36" s="10">
        <v>0</v>
      </c>
      <c r="U36" s="10">
        <v>0</v>
      </c>
      <c r="V36" s="50">
        <v>0</v>
      </c>
      <c r="W36" s="31">
        <v>0</v>
      </c>
      <c r="X36" s="31">
        <v>0</v>
      </c>
      <c r="Y36" s="50">
        <v>0</v>
      </c>
      <c r="Z36" s="10">
        <v>0</v>
      </c>
      <c r="AA36" s="10">
        <v>0</v>
      </c>
      <c r="AB36" s="31">
        <v>0</v>
      </c>
      <c r="AC36" s="10">
        <v>0</v>
      </c>
      <c r="AD36" s="10">
        <v>0</v>
      </c>
      <c r="AE36" s="31">
        <v>0</v>
      </c>
      <c r="AF36" s="10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</row>
    <row r="37" spans="1:40" s="3" customFormat="1" ht="18" customHeight="1">
      <c r="A37" s="12"/>
      <c r="B37" s="10" t="s">
        <v>10</v>
      </c>
      <c r="C37" s="15" t="s">
        <v>47</v>
      </c>
      <c r="D37" s="15" t="s">
        <v>89</v>
      </c>
      <c r="E37" s="15" t="s">
        <v>36</v>
      </c>
      <c r="F37" s="15" t="s">
        <v>466</v>
      </c>
      <c r="G37" s="17">
        <f>SUM(LARGE(J37:AN37,{1,2,3,4,5,6,7,8,9,10}))</f>
        <v>135</v>
      </c>
      <c r="H37" s="31">
        <f t="shared" si="2"/>
        <v>1</v>
      </c>
      <c r="I37" s="15"/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50">
        <v>0</v>
      </c>
      <c r="T37" s="10">
        <v>0</v>
      </c>
      <c r="U37" s="10">
        <v>0</v>
      </c>
      <c r="V37" s="50">
        <v>135</v>
      </c>
      <c r="W37" s="31">
        <v>0</v>
      </c>
      <c r="X37" s="31">
        <v>0</v>
      </c>
      <c r="Y37" s="50">
        <v>0</v>
      </c>
      <c r="Z37" s="10">
        <v>0</v>
      </c>
      <c r="AA37" s="10">
        <v>0</v>
      </c>
      <c r="AB37" s="31">
        <v>0</v>
      </c>
      <c r="AC37" s="10">
        <v>0</v>
      </c>
      <c r="AD37" s="10">
        <v>0</v>
      </c>
      <c r="AE37" s="31">
        <v>0</v>
      </c>
      <c r="AF37" s="10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</row>
    <row r="38" spans="1:40" s="3" customFormat="1" ht="18" customHeight="1">
      <c r="A38" s="12"/>
      <c r="B38" s="10" t="s">
        <v>10</v>
      </c>
      <c r="C38" s="15" t="s">
        <v>169</v>
      </c>
      <c r="D38" s="15" t="s">
        <v>170</v>
      </c>
      <c r="E38" s="15" t="s">
        <v>208</v>
      </c>
      <c r="F38" s="15" t="s">
        <v>380</v>
      </c>
      <c r="G38" s="17">
        <f>SUM(LARGE(J38:AN38,{1,2,3,4,5,6,7,8,9,10}))</f>
        <v>294</v>
      </c>
      <c r="H38" s="31">
        <f t="shared" si="2"/>
        <v>1</v>
      </c>
      <c r="I38" s="15"/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294</v>
      </c>
      <c r="Y38" s="10">
        <v>0</v>
      </c>
      <c r="Z38" s="10">
        <v>0</v>
      </c>
      <c r="AA38" s="10">
        <v>0</v>
      </c>
      <c r="AB38" s="31">
        <v>0</v>
      </c>
      <c r="AC38" s="10">
        <v>0</v>
      </c>
      <c r="AD38" s="10">
        <v>0</v>
      </c>
      <c r="AE38" s="31">
        <v>0</v>
      </c>
      <c r="AF38" s="10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1">
        <v>0</v>
      </c>
      <c r="AM38" s="31">
        <v>0</v>
      </c>
      <c r="AN38" s="31">
        <v>0</v>
      </c>
    </row>
    <row r="39" spans="1:40" s="3" customFormat="1" ht="18" customHeight="1">
      <c r="A39" s="12"/>
      <c r="B39" s="10" t="s">
        <v>10</v>
      </c>
      <c r="C39" s="15" t="s">
        <v>643</v>
      </c>
      <c r="D39" s="15" t="s">
        <v>644</v>
      </c>
      <c r="E39" s="15" t="s">
        <v>52</v>
      </c>
      <c r="F39" s="15" t="s">
        <v>345</v>
      </c>
      <c r="G39" s="17">
        <f>SUM(LARGE(J39:AN39,{1,2,3,4,5,6,7,8,9,10}))</f>
        <v>216</v>
      </c>
      <c r="H39" s="31">
        <f t="shared" si="2"/>
        <v>1</v>
      </c>
      <c r="I39" s="15"/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216</v>
      </c>
      <c r="AF39" s="10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</row>
    <row r="40" spans="1:40" s="3" customFormat="1" ht="18" customHeight="1">
      <c r="A40" s="12"/>
      <c r="B40" s="10" t="s">
        <v>10</v>
      </c>
      <c r="C40" s="15" t="s">
        <v>174</v>
      </c>
      <c r="D40" s="15" t="s">
        <v>175</v>
      </c>
      <c r="E40" s="15" t="s">
        <v>107</v>
      </c>
      <c r="F40" s="15" t="s">
        <v>108</v>
      </c>
      <c r="G40" s="17">
        <f>SUM(LARGE(J40:AN40,{1,2,3,4,5,6,7,8,9,10}))</f>
        <v>168</v>
      </c>
      <c r="H40" s="31">
        <f t="shared" si="2"/>
        <v>1</v>
      </c>
      <c r="I40" s="15"/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168</v>
      </c>
      <c r="X40" s="31">
        <v>0</v>
      </c>
      <c r="Y40" s="50">
        <v>0</v>
      </c>
      <c r="Z40" s="10">
        <v>0</v>
      </c>
      <c r="AA40" s="10">
        <v>0</v>
      </c>
      <c r="AB40" s="31">
        <v>0</v>
      </c>
      <c r="AC40" s="10">
        <v>0</v>
      </c>
      <c r="AD40" s="10">
        <v>0</v>
      </c>
      <c r="AE40" s="31">
        <v>0</v>
      </c>
      <c r="AF40" s="10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</row>
    <row r="41" spans="1:40" s="3" customFormat="1" ht="18" customHeight="1">
      <c r="A41" s="12"/>
      <c r="B41" s="10" t="s">
        <v>10</v>
      </c>
      <c r="C41" s="15" t="s">
        <v>113</v>
      </c>
      <c r="D41" s="15" t="s">
        <v>583</v>
      </c>
      <c r="E41" s="15" t="s">
        <v>582</v>
      </c>
      <c r="F41" s="15" t="s">
        <v>350</v>
      </c>
      <c r="G41" s="17">
        <f>SUM(LARGE(J41:AN41,{1,2,3,4,5,6,7,8,9,10}))</f>
        <v>420</v>
      </c>
      <c r="H41" s="31">
        <f t="shared" si="2"/>
        <v>1</v>
      </c>
      <c r="I41" s="15"/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420</v>
      </c>
      <c r="Y41" s="10">
        <v>0</v>
      </c>
      <c r="Z41" s="10">
        <v>0</v>
      </c>
      <c r="AA41" s="10">
        <v>0</v>
      </c>
      <c r="AB41" s="31">
        <v>0</v>
      </c>
      <c r="AC41" s="10">
        <v>0</v>
      </c>
      <c r="AD41" s="10">
        <v>0</v>
      </c>
      <c r="AE41" s="31">
        <v>0</v>
      </c>
      <c r="AF41" s="10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</row>
    <row r="42" spans="1:40" s="3" customFormat="1" ht="18" customHeight="1">
      <c r="A42" s="12"/>
      <c r="B42" s="10" t="s">
        <v>10</v>
      </c>
      <c r="C42" s="15" t="s">
        <v>690</v>
      </c>
      <c r="D42" s="15" t="s">
        <v>691</v>
      </c>
      <c r="E42" s="15" t="s">
        <v>107</v>
      </c>
      <c r="F42" s="15" t="s">
        <v>108</v>
      </c>
      <c r="G42" s="17">
        <f>SUM(LARGE(J42:AN42,{1,2,3,4,5,6,7,8,9,10}))</f>
        <v>192</v>
      </c>
      <c r="H42" s="31">
        <f t="shared" si="2"/>
        <v>1</v>
      </c>
      <c r="I42" s="15"/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192</v>
      </c>
      <c r="AH42" s="31">
        <v>0</v>
      </c>
      <c r="AI42" s="31">
        <v>0</v>
      </c>
      <c r="AJ42" s="31">
        <v>0</v>
      </c>
      <c r="AK42" s="31">
        <v>0</v>
      </c>
      <c r="AL42" s="31">
        <v>0</v>
      </c>
      <c r="AM42" s="31">
        <v>0</v>
      </c>
      <c r="AN42" s="31">
        <v>0</v>
      </c>
    </row>
    <row r="43" spans="1:40" s="3" customFormat="1" ht="18" customHeight="1">
      <c r="A43" s="12"/>
      <c r="B43" s="10" t="s">
        <v>10</v>
      </c>
      <c r="C43" s="15" t="s">
        <v>332</v>
      </c>
      <c r="D43" s="15" t="s">
        <v>185</v>
      </c>
      <c r="E43" s="15" t="s">
        <v>115</v>
      </c>
      <c r="F43" s="15" t="s">
        <v>116</v>
      </c>
      <c r="G43" s="17">
        <f>SUM(LARGE(J43:AN43,{1,2,3,4,5,6,7,8,9,10}))</f>
        <v>132</v>
      </c>
      <c r="H43" s="31">
        <f t="shared" si="2"/>
        <v>1</v>
      </c>
      <c r="I43" s="15"/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132</v>
      </c>
      <c r="AC43" s="10">
        <v>0</v>
      </c>
      <c r="AD43" s="10">
        <v>0</v>
      </c>
      <c r="AE43" s="31">
        <v>0</v>
      </c>
      <c r="AF43" s="10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</row>
    <row r="44" spans="1:40" s="3" customFormat="1" ht="18" customHeight="1">
      <c r="A44" s="12"/>
      <c r="B44" s="10" t="s">
        <v>10</v>
      </c>
      <c r="C44" s="15" t="s">
        <v>178</v>
      </c>
      <c r="D44" s="15" t="s">
        <v>162</v>
      </c>
      <c r="E44" s="15" t="s">
        <v>543</v>
      </c>
      <c r="F44" s="15" t="s">
        <v>544</v>
      </c>
      <c r="G44" s="17">
        <f>SUM(LARGE(J44:AN44,{1,2,3,4,5,6,7,8,9,10}))</f>
        <v>96</v>
      </c>
      <c r="H44" s="31">
        <f t="shared" si="2"/>
        <v>1</v>
      </c>
      <c r="I44" s="15"/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96</v>
      </c>
      <c r="X44" s="31">
        <v>0</v>
      </c>
      <c r="Y44" s="50">
        <v>0</v>
      </c>
      <c r="Z44" s="10">
        <v>0</v>
      </c>
      <c r="AA44" s="10">
        <v>0</v>
      </c>
      <c r="AB44" s="31">
        <v>0</v>
      </c>
      <c r="AC44" s="10">
        <v>0</v>
      </c>
      <c r="AD44" s="10">
        <v>0</v>
      </c>
      <c r="AE44" s="31">
        <v>0</v>
      </c>
      <c r="AF44" s="10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</row>
    <row r="45" spans="1:40" s="3" customFormat="1" ht="18" customHeight="1">
      <c r="A45" s="12"/>
      <c r="B45" s="10" t="s">
        <v>10</v>
      </c>
      <c r="C45" s="15" t="s">
        <v>28</v>
      </c>
      <c r="D45" s="15" t="s">
        <v>29</v>
      </c>
      <c r="E45" s="15" t="s">
        <v>550</v>
      </c>
      <c r="F45" s="15" t="s">
        <v>551</v>
      </c>
      <c r="G45" s="17">
        <f>SUM(LARGE(J45:AN45,{1,2,3,4,5,6,7,8,9,10}))</f>
        <v>220</v>
      </c>
      <c r="H45" s="31">
        <f t="shared" si="2"/>
        <v>1</v>
      </c>
      <c r="I45" s="15"/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220</v>
      </c>
      <c r="AB45" s="31">
        <v>0</v>
      </c>
      <c r="AC45" s="10">
        <v>0</v>
      </c>
      <c r="AD45" s="10">
        <v>0</v>
      </c>
      <c r="AE45" s="31">
        <v>0</v>
      </c>
      <c r="AF45" s="10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</row>
    <row r="46" spans="1:40" s="3" customFormat="1" ht="18" customHeight="1">
      <c r="A46" s="12"/>
      <c r="B46" s="10" t="s">
        <v>10</v>
      </c>
      <c r="C46" s="15" t="s">
        <v>403</v>
      </c>
      <c r="D46" s="15" t="s">
        <v>274</v>
      </c>
      <c r="E46" s="15" t="s">
        <v>52</v>
      </c>
      <c r="F46" s="15" t="s">
        <v>579</v>
      </c>
      <c r="G46" s="17">
        <f>SUM(LARGE(J46:AN46,{1,2,3,4,5,6,7,8,9,10}))</f>
        <v>168</v>
      </c>
      <c r="H46" s="31">
        <f t="shared" si="2"/>
        <v>1</v>
      </c>
      <c r="I46" s="15"/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168</v>
      </c>
      <c r="Y46" s="10">
        <v>0</v>
      </c>
      <c r="Z46" s="10">
        <v>0</v>
      </c>
      <c r="AA46" s="10">
        <v>0</v>
      </c>
      <c r="AB46" s="31">
        <v>0</v>
      </c>
      <c r="AC46" s="10">
        <v>0</v>
      </c>
      <c r="AD46" s="10">
        <v>0</v>
      </c>
      <c r="AE46" s="31">
        <v>0</v>
      </c>
      <c r="AF46" s="10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</row>
    <row r="47" spans="1:40" s="3" customFormat="1" ht="18" customHeight="1">
      <c r="A47" s="12"/>
      <c r="B47" s="10" t="s">
        <v>10</v>
      </c>
      <c r="C47" s="15" t="s">
        <v>32</v>
      </c>
      <c r="D47" s="15" t="s">
        <v>40</v>
      </c>
      <c r="E47" s="15" t="s">
        <v>540</v>
      </c>
      <c r="F47" s="15" t="s">
        <v>541</v>
      </c>
      <c r="G47" s="17">
        <f>SUM(LARGE(J47:AN47,{1,2,3,4,5,6,7,8,9,10}))</f>
        <v>132</v>
      </c>
      <c r="H47" s="31">
        <f t="shared" si="2"/>
        <v>1</v>
      </c>
      <c r="I47" s="15"/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132</v>
      </c>
      <c r="X47" s="31">
        <v>0</v>
      </c>
      <c r="Y47" s="50">
        <v>0</v>
      </c>
      <c r="Z47" s="10">
        <v>0</v>
      </c>
      <c r="AA47" s="10">
        <v>0</v>
      </c>
      <c r="AB47" s="31">
        <v>0</v>
      </c>
      <c r="AC47" s="10">
        <v>0</v>
      </c>
      <c r="AD47" s="10">
        <v>0</v>
      </c>
      <c r="AE47" s="31">
        <v>0</v>
      </c>
      <c r="AF47" s="10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</row>
    <row r="48" spans="1:40" s="3" customFormat="1" ht="18" customHeight="1">
      <c r="A48" s="12"/>
      <c r="B48" s="10" t="s">
        <v>10</v>
      </c>
      <c r="C48" s="15" t="s">
        <v>65</v>
      </c>
      <c r="D48" s="15" t="s">
        <v>473</v>
      </c>
      <c r="E48" s="15" t="s">
        <v>36</v>
      </c>
      <c r="F48" s="15" t="s">
        <v>469</v>
      </c>
      <c r="G48" s="17">
        <f>SUM(LARGE(J48:AN48,{1,2,3,4,5,6,7,8,9,10}))</f>
        <v>135</v>
      </c>
      <c r="H48" s="31">
        <f t="shared" si="2"/>
        <v>1</v>
      </c>
      <c r="I48" s="15"/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50">
        <v>0</v>
      </c>
      <c r="T48" s="10">
        <v>0</v>
      </c>
      <c r="U48" s="10">
        <v>0</v>
      </c>
      <c r="V48" s="50">
        <v>135</v>
      </c>
      <c r="W48" s="31">
        <v>0</v>
      </c>
      <c r="X48" s="31">
        <v>0</v>
      </c>
      <c r="Y48" s="50">
        <v>0</v>
      </c>
      <c r="Z48" s="10">
        <v>0</v>
      </c>
      <c r="AA48" s="10">
        <v>0</v>
      </c>
      <c r="AB48" s="31">
        <v>0</v>
      </c>
      <c r="AC48" s="10">
        <v>0</v>
      </c>
      <c r="AD48" s="10">
        <v>0</v>
      </c>
      <c r="AE48" s="31">
        <v>0</v>
      </c>
      <c r="AF48" s="10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</row>
    <row r="49" spans="1:40" s="3" customFormat="1" ht="18" customHeight="1">
      <c r="A49" s="12"/>
      <c r="B49" s="10" t="s">
        <v>10</v>
      </c>
      <c r="C49" s="15" t="s">
        <v>65</v>
      </c>
      <c r="D49" s="15" t="s">
        <v>82</v>
      </c>
      <c r="E49" s="15" t="s">
        <v>65</v>
      </c>
      <c r="F49" s="15" t="s">
        <v>474</v>
      </c>
      <c r="G49" s="17">
        <f>SUM(LARGE(J49:AN49,{1,2,3,4,5,6,7,8,9,10}))</f>
        <v>297</v>
      </c>
      <c r="H49" s="31">
        <f t="shared" si="2"/>
        <v>1</v>
      </c>
      <c r="I49" s="15"/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50">
        <v>0</v>
      </c>
      <c r="T49" s="10">
        <v>0</v>
      </c>
      <c r="U49" s="10">
        <v>0</v>
      </c>
      <c r="V49" s="50">
        <v>297</v>
      </c>
      <c r="W49" s="31">
        <v>0</v>
      </c>
      <c r="X49" s="31">
        <v>0</v>
      </c>
      <c r="Y49" s="50">
        <v>0</v>
      </c>
      <c r="Z49" s="10">
        <v>0</v>
      </c>
      <c r="AA49" s="10">
        <v>0</v>
      </c>
      <c r="AB49" s="31">
        <v>0</v>
      </c>
      <c r="AC49" s="10">
        <v>0</v>
      </c>
      <c r="AD49" s="10">
        <v>0</v>
      </c>
      <c r="AE49" s="31">
        <v>0</v>
      </c>
      <c r="AF49" s="10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</row>
    <row r="50" spans="1:40" s="3" customFormat="1" ht="18" customHeight="1">
      <c r="A50" s="12"/>
      <c r="B50" s="10" t="s">
        <v>10</v>
      </c>
      <c r="C50" s="15" t="s">
        <v>65</v>
      </c>
      <c r="D50" s="15" t="s">
        <v>82</v>
      </c>
      <c r="E50" s="15" t="s">
        <v>208</v>
      </c>
      <c r="F50" s="15" t="s">
        <v>59</v>
      </c>
      <c r="G50" s="17">
        <f>SUM(LARGE(J50:AN50,{1,2,3,4,5,6,7,8,9,10}))</f>
        <v>357</v>
      </c>
      <c r="H50" s="31">
        <f t="shared" si="2"/>
        <v>1</v>
      </c>
      <c r="I50" s="15"/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357</v>
      </c>
      <c r="Y50" s="10">
        <v>0</v>
      </c>
      <c r="Z50" s="10">
        <v>0</v>
      </c>
      <c r="AA50" s="10">
        <v>0</v>
      </c>
      <c r="AB50" s="31">
        <v>0</v>
      </c>
      <c r="AC50" s="10">
        <v>0</v>
      </c>
      <c r="AD50" s="10">
        <v>0</v>
      </c>
      <c r="AE50" s="31">
        <v>0</v>
      </c>
      <c r="AF50" s="10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</row>
    <row r="51" spans="1:40" s="3" customFormat="1" ht="18" customHeight="1">
      <c r="A51" s="12"/>
      <c r="B51" s="10" t="s">
        <v>10</v>
      </c>
      <c r="C51" s="15" t="s">
        <v>65</v>
      </c>
      <c r="D51" s="15" t="s">
        <v>82</v>
      </c>
      <c r="E51" s="15" t="s">
        <v>208</v>
      </c>
      <c r="F51" s="15" t="s">
        <v>380</v>
      </c>
      <c r="G51" s="17">
        <f>SUM(LARGE(J51:AN51,{1,2,3,4,5,6,7,8,9,10}))</f>
        <v>306</v>
      </c>
      <c r="H51" s="31">
        <f t="shared" si="2"/>
        <v>1</v>
      </c>
      <c r="I51" s="15"/>
      <c r="J51" s="31">
        <v>0</v>
      </c>
      <c r="K51" s="31">
        <v>0</v>
      </c>
      <c r="L51" s="31">
        <v>306</v>
      </c>
      <c r="M51" s="31">
        <v>0</v>
      </c>
      <c r="N51" s="31">
        <v>0</v>
      </c>
      <c r="O51" s="10">
        <v>0</v>
      </c>
      <c r="P51" s="10">
        <v>0</v>
      </c>
      <c r="Q51" s="31">
        <v>0</v>
      </c>
      <c r="R51" s="31">
        <v>0</v>
      </c>
      <c r="S51" s="50">
        <v>0</v>
      </c>
      <c r="T51" s="10">
        <v>0</v>
      </c>
      <c r="U51" s="10">
        <v>0</v>
      </c>
      <c r="V51" s="50">
        <v>0</v>
      </c>
      <c r="W51" s="31">
        <v>0</v>
      </c>
      <c r="X51" s="31">
        <v>0</v>
      </c>
      <c r="Y51" s="50">
        <v>0</v>
      </c>
      <c r="Z51" s="10">
        <v>0</v>
      </c>
      <c r="AA51" s="10">
        <v>0</v>
      </c>
      <c r="AB51" s="31">
        <v>0</v>
      </c>
      <c r="AC51" s="10">
        <v>0</v>
      </c>
      <c r="AD51" s="10">
        <v>0</v>
      </c>
      <c r="AE51" s="31">
        <v>0</v>
      </c>
      <c r="AF51" s="10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</row>
    <row r="52" spans="1:40" s="3" customFormat="1" ht="18" customHeight="1">
      <c r="A52" s="12"/>
      <c r="B52" s="10" t="s">
        <v>10</v>
      </c>
      <c r="C52" s="15" t="s">
        <v>179</v>
      </c>
      <c r="D52" s="15" t="s">
        <v>180</v>
      </c>
      <c r="E52" s="15" t="s">
        <v>182</v>
      </c>
      <c r="F52" s="15" t="s">
        <v>183</v>
      </c>
      <c r="G52" s="17">
        <f>SUM(LARGE(J52:AN52,{1,2,3,4,5,6,7,8,9,10}))</f>
        <v>96</v>
      </c>
      <c r="H52" s="31">
        <f t="shared" si="2"/>
        <v>1</v>
      </c>
      <c r="I52" s="15"/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96</v>
      </c>
      <c r="X52" s="31">
        <v>0</v>
      </c>
      <c r="Y52" s="50">
        <v>0</v>
      </c>
      <c r="Z52" s="10">
        <v>0</v>
      </c>
      <c r="AA52" s="10">
        <v>0</v>
      </c>
      <c r="AB52" s="31">
        <v>0</v>
      </c>
      <c r="AC52" s="10">
        <v>0</v>
      </c>
      <c r="AD52" s="10">
        <v>0</v>
      </c>
      <c r="AE52" s="31">
        <v>0</v>
      </c>
      <c r="AF52" s="10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</row>
    <row r="53" spans="1:40" s="3" customFormat="1" ht="18" customHeight="1">
      <c r="A53" s="12"/>
      <c r="B53" s="10" t="s">
        <v>10</v>
      </c>
      <c r="C53" s="15" t="s">
        <v>83</v>
      </c>
      <c r="D53" s="15" t="s">
        <v>241</v>
      </c>
      <c r="E53" s="15" t="s">
        <v>251</v>
      </c>
      <c r="F53" s="15" t="s">
        <v>79</v>
      </c>
      <c r="G53" s="17">
        <f>SUM(LARGE(J53:AN53,{1,2,3,4,5,6,7,8,9,10}))</f>
        <v>144</v>
      </c>
      <c r="H53" s="31">
        <f t="shared" si="2"/>
        <v>1</v>
      </c>
      <c r="I53" s="15"/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31">
        <v>144</v>
      </c>
      <c r="R53" s="31">
        <v>0</v>
      </c>
      <c r="S53" s="50">
        <v>0</v>
      </c>
      <c r="T53" s="10">
        <v>0</v>
      </c>
      <c r="U53" s="10">
        <v>0</v>
      </c>
      <c r="V53" s="50">
        <v>0</v>
      </c>
      <c r="W53" s="31">
        <v>0</v>
      </c>
      <c r="X53" s="31">
        <v>0</v>
      </c>
      <c r="Y53" s="50">
        <v>0</v>
      </c>
      <c r="Z53" s="10">
        <v>0</v>
      </c>
      <c r="AA53" s="10">
        <v>0</v>
      </c>
      <c r="AB53" s="31">
        <v>0</v>
      </c>
      <c r="AC53" s="10">
        <v>0</v>
      </c>
      <c r="AD53" s="10">
        <v>0</v>
      </c>
      <c r="AE53" s="31">
        <v>0</v>
      </c>
      <c r="AF53" s="10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</row>
    <row r="54" spans="1:40" s="3" customFormat="1" ht="18" customHeight="1">
      <c r="A54" s="12"/>
      <c r="B54" s="10" t="s">
        <v>10</v>
      </c>
      <c r="C54" s="15" t="s">
        <v>370</v>
      </c>
      <c r="D54" s="15" t="s">
        <v>48</v>
      </c>
      <c r="E54" s="15" t="s">
        <v>208</v>
      </c>
      <c r="F54" s="15" t="s">
        <v>59</v>
      </c>
      <c r="G54" s="17">
        <f>SUM(LARGE(J54:AN54,{1,2,3,4,5,6,7,8,9,10}))</f>
        <v>144</v>
      </c>
      <c r="H54" s="31">
        <f t="shared" si="2"/>
        <v>1</v>
      </c>
      <c r="I54" s="15"/>
      <c r="J54" s="31">
        <v>0</v>
      </c>
      <c r="K54" s="31">
        <v>0</v>
      </c>
      <c r="L54" s="31">
        <v>144</v>
      </c>
      <c r="M54" s="31">
        <v>0</v>
      </c>
      <c r="N54" s="31">
        <v>0</v>
      </c>
      <c r="O54" s="10">
        <v>0</v>
      </c>
      <c r="P54" s="10">
        <v>0</v>
      </c>
      <c r="Q54" s="31">
        <v>0</v>
      </c>
      <c r="R54" s="31">
        <v>0</v>
      </c>
      <c r="S54" s="50">
        <v>0</v>
      </c>
      <c r="T54" s="10">
        <v>0</v>
      </c>
      <c r="U54" s="10">
        <v>0</v>
      </c>
      <c r="V54" s="50">
        <v>0</v>
      </c>
      <c r="W54" s="31">
        <v>0</v>
      </c>
      <c r="X54" s="31">
        <v>0</v>
      </c>
      <c r="Y54" s="50">
        <v>0</v>
      </c>
      <c r="Z54" s="10">
        <v>0</v>
      </c>
      <c r="AA54" s="10">
        <v>0</v>
      </c>
      <c r="AB54" s="31">
        <v>0</v>
      </c>
      <c r="AC54" s="10">
        <v>0</v>
      </c>
      <c r="AD54" s="10">
        <v>0</v>
      </c>
      <c r="AE54" s="31">
        <v>0</v>
      </c>
      <c r="AF54" s="10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</row>
    <row r="55" spans="1:40" s="3" customFormat="1" ht="18" customHeight="1">
      <c r="A55" s="12"/>
      <c r="B55" s="10" t="s">
        <v>10</v>
      </c>
      <c r="C55" s="15" t="s">
        <v>458</v>
      </c>
      <c r="D55" s="15" t="s">
        <v>459</v>
      </c>
      <c r="E55" s="15" t="s">
        <v>414</v>
      </c>
      <c r="F55" s="15" t="s">
        <v>415</v>
      </c>
      <c r="G55" s="17">
        <f>SUM(LARGE(J55:AN55,{1,2,3,4,5,6,7,8,9,10}))</f>
        <v>144</v>
      </c>
      <c r="H55" s="31">
        <f aca="true" t="shared" si="3" ref="H55:H86">COUNTIF(J55:AN55,"&gt;0")</f>
        <v>1</v>
      </c>
      <c r="I55" s="15"/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31">
        <v>144</v>
      </c>
      <c r="R55" s="31">
        <v>0</v>
      </c>
      <c r="S55" s="50">
        <v>0</v>
      </c>
      <c r="T55" s="10">
        <v>0</v>
      </c>
      <c r="U55" s="10">
        <v>0</v>
      </c>
      <c r="V55" s="50">
        <v>0</v>
      </c>
      <c r="W55" s="31">
        <v>0</v>
      </c>
      <c r="X55" s="31">
        <v>0</v>
      </c>
      <c r="Y55" s="50">
        <v>0</v>
      </c>
      <c r="Z55" s="10">
        <v>0</v>
      </c>
      <c r="AA55" s="10">
        <v>0</v>
      </c>
      <c r="AB55" s="31">
        <v>0</v>
      </c>
      <c r="AC55" s="10">
        <v>0</v>
      </c>
      <c r="AD55" s="10">
        <v>0</v>
      </c>
      <c r="AE55" s="31">
        <v>0</v>
      </c>
      <c r="AF55" s="10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</row>
    <row r="56" spans="1:40" s="3" customFormat="1" ht="18" customHeight="1">
      <c r="A56" s="12"/>
      <c r="B56" s="10" t="s">
        <v>10</v>
      </c>
      <c r="C56" s="15" t="s">
        <v>195</v>
      </c>
      <c r="D56" s="15" t="s">
        <v>196</v>
      </c>
      <c r="E56" s="15" t="s">
        <v>83</v>
      </c>
      <c r="F56" s="15" t="s">
        <v>247</v>
      </c>
      <c r="G56" s="17">
        <f>SUM(LARGE(J56:AN56,{1,2,3,4,5,6,7,8,9,10}))</f>
        <v>144</v>
      </c>
      <c r="H56" s="31">
        <f t="shared" si="3"/>
        <v>1</v>
      </c>
      <c r="I56" s="15"/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31">
        <v>144</v>
      </c>
      <c r="R56" s="31">
        <v>0</v>
      </c>
      <c r="S56" s="50">
        <v>0</v>
      </c>
      <c r="T56" s="10">
        <v>0</v>
      </c>
      <c r="U56" s="10">
        <v>0</v>
      </c>
      <c r="V56" s="50">
        <v>0</v>
      </c>
      <c r="W56" s="31">
        <v>0</v>
      </c>
      <c r="X56" s="31">
        <v>0</v>
      </c>
      <c r="Y56" s="50">
        <v>0</v>
      </c>
      <c r="Z56" s="10">
        <v>0</v>
      </c>
      <c r="AA56" s="10">
        <v>0</v>
      </c>
      <c r="AB56" s="31">
        <v>0</v>
      </c>
      <c r="AC56" s="10">
        <v>0</v>
      </c>
      <c r="AD56" s="10">
        <v>0</v>
      </c>
      <c r="AE56" s="31">
        <v>0</v>
      </c>
      <c r="AF56" s="10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</row>
    <row r="57" spans="1:40" s="3" customFormat="1" ht="18" customHeight="1">
      <c r="A57" s="12"/>
      <c r="B57" s="10" t="s">
        <v>10</v>
      </c>
      <c r="C57" s="15" t="s">
        <v>610</v>
      </c>
      <c r="D57" s="15" t="s">
        <v>611</v>
      </c>
      <c r="E57" s="15" t="s">
        <v>34</v>
      </c>
      <c r="F57" s="15" t="s">
        <v>96</v>
      </c>
      <c r="G57" s="17">
        <f>SUM(LARGE(J57:AN57,{1,2,3,4,5,6,7,8,9,10}))</f>
        <v>96</v>
      </c>
      <c r="H57" s="31">
        <f t="shared" si="3"/>
        <v>1</v>
      </c>
      <c r="I57" s="15"/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96</v>
      </c>
      <c r="AC57" s="10">
        <v>0</v>
      </c>
      <c r="AD57" s="10">
        <v>0</v>
      </c>
      <c r="AE57" s="31">
        <v>0</v>
      </c>
      <c r="AF57" s="10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</row>
    <row r="58" spans="1:40" s="3" customFormat="1" ht="18" customHeight="1">
      <c r="A58" s="12"/>
      <c r="B58" s="10" t="s">
        <v>10</v>
      </c>
      <c r="C58" s="15" t="s">
        <v>265</v>
      </c>
      <c r="D58" s="15" t="s">
        <v>266</v>
      </c>
      <c r="E58" s="15" t="s">
        <v>66</v>
      </c>
      <c r="F58" s="15" t="s">
        <v>505</v>
      </c>
      <c r="G58" s="17">
        <f>SUM(LARGE(J58:AN58,{1,2,3,4,5,6,7,8,9,10}))</f>
        <v>96</v>
      </c>
      <c r="H58" s="31">
        <f t="shared" si="3"/>
        <v>1</v>
      </c>
      <c r="I58" s="15"/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96</v>
      </c>
      <c r="X58" s="31">
        <v>0</v>
      </c>
      <c r="Y58" s="50">
        <v>0</v>
      </c>
      <c r="Z58" s="10">
        <v>0</v>
      </c>
      <c r="AA58" s="10">
        <v>0</v>
      </c>
      <c r="AB58" s="31">
        <v>0</v>
      </c>
      <c r="AC58" s="10">
        <v>0</v>
      </c>
      <c r="AD58" s="10">
        <v>0</v>
      </c>
      <c r="AE58" s="31">
        <v>0</v>
      </c>
      <c r="AF58" s="10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</row>
    <row r="59" spans="1:40" s="3" customFormat="1" ht="18" customHeight="1">
      <c r="A59" s="12"/>
      <c r="B59" s="10" t="s">
        <v>10</v>
      </c>
      <c r="C59" s="15" t="s">
        <v>190</v>
      </c>
      <c r="D59" s="15" t="s">
        <v>191</v>
      </c>
      <c r="E59" s="15" t="s">
        <v>75</v>
      </c>
      <c r="F59" s="15" t="s">
        <v>542</v>
      </c>
      <c r="G59" s="17">
        <f>SUM(LARGE(J59:AN59,{1,2,3,4,5,6,7,8,9,10}))</f>
        <v>96</v>
      </c>
      <c r="H59" s="31">
        <f t="shared" si="3"/>
        <v>1</v>
      </c>
      <c r="I59" s="15"/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96</v>
      </c>
      <c r="X59" s="31">
        <v>0</v>
      </c>
      <c r="Y59" s="50">
        <v>0</v>
      </c>
      <c r="Z59" s="10">
        <v>0</v>
      </c>
      <c r="AA59" s="10">
        <v>0</v>
      </c>
      <c r="AB59" s="31">
        <v>0</v>
      </c>
      <c r="AC59" s="10">
        <v>0</v>
      </c>
      <c r="AD59" s="10">
        <v>0</v>
      </c>
      <c r="AE59" s="31">
        <v>0</v>
      </c>
      <c r="AF59" s="10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</row>
    <row r="60" spans="1:40" s="3" customFormat="1" ht="18" customHeight="1">
      <c r="A60" s="12"/>
      <c r="B60" s="10" t="s">
        <v>10</v>
      </c>
      <c r="C60" s="15" t="s">
        <v>455</v>
      </c>
      <c r="D60" s="15" t="s">
        <v>456</v>
      </c>
      <c r="E60" s="15" t="s">
        <v>75</v>
      </c>
      <c r="F60" s="15" t="s">
        <v>448</v>
      </c>
      <c r="G60" s="17">
        <f>SUM(LARGE(J60:AN60,{1,2,3,4,5,6,7,8,9,10}))</f>
        <v>144</v>
      </c>
      <c r="H60" s="31">
        <f t="shared" si="3"/>
        <v>1</v>
      </c>
      <c r="I60" s="15"/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31">
        <v>144</v>
      </c>
      <c r="R60" s="31">
        <v>0</v>
      </c>
      <c r="S60" s="50">
        <v>0</v>
      </c>
      <c r="T60" s="10">
        <v>0</v>
      </c>
      <c r="U60" s="10">
        <v>0</v>
      </c>
      <c r="V60" s="50">
        <v>0</v>
      </c>
      <c r="W60" s="31">
        <v>0</v>
      </c>
      <c r="X60" s="31">
        <v>0</v>
      </c>
      <c r="Y60" s="50">
        <v>0</v>
      </c>
      <c r="Z60" s="10">
        <v>0</v>
      </c>
      <c r="AA60" s="10">
        <v>0</v>
      </c>
      <c r="AB60" s="31">
        <v>0</v>
      </c>
      <c r="AC60" s="10">
        <v>0</v>
      </c>
      <c r="AD60" s="10">
        <v>0</v>
      </c>
      <c r="AE60" s="31">
        <v>0</v>
      </c>
      <c r="AF60" s="10">
        <v>0</v>
      </c>
      <c r="AG60" s="31">
        <v>0</v>
      </c>
      <c r="AH60" s="31">
        <v>0</v>
      </c>
      <c r="AI60" s="31">
        <v>0</v>
      </c>
      <c r="AJ60" s="31">
        <v>0</v>
      </c>
      <c r="AK60" s="31">
        <v>0</v>
      </c>
      <c r="AL60" s="31">
        <v>0</v>
      </c>
      <c r="AM60" s="31">
        <v>0</v>
      </c>
      <c r="AN60" s="31">
        <v>0</v>
      </c>
    </row>
    <row r="61" spans="1:40" s="3" customFormat="1" ht="18" customHeight="1">
      <c r="A61" s="12"/>
      <c r="B61" s="10" t="s">
        <v>10</v>
      </c>
      <c r="C61" s="15" t="s">
        <v>207</v>
      </c>
      <c r="D61" s="15" t="s">
        <v>388</v>
      </c>
      <c r="E61" s="15" t="s">
        <v>137</v>
      </c>
      <c r="F61" s="15" t="s">
        <v>258</v>
      </c>
      <c r="G61" s="17">
        <f>SUM(LARGE(J61:AN61,{1,2,3,4,5,6,7,8,9,10}))</f>
        <v>105</v>
      </c>
      <c r="H61" s="31">
        <f t="shared" si="3"/>
        <v>1</v>
      </c>
      <c r="I61" s="15"/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105</v>
      </c>
      <c r="S61" s="50">
        <v>0</v>
      </c>
      <c r="T61" s="10">
        <v>0</v>
      </c>
      <c r="U61" s="10">
        <v>0</v>
      </c>
      <c r="V61" s="50">
        <v>0</v>
      </c>
      <c r="W61" s="31">
        <v>0</v>
      </c>
      <c r="X61" s="31">
        <v>0</v>
      </c>
      <c r="Y61" s="50">
        <v>0</v>
      </c>
      <c r="Z61" s="10">
        <v>0</v>
      </c>
      <c r="AA61" s="10">
        <v>0</v>
      </c>
      <c r="AB61" s="31">
        <v>0</v>
      </c>
      <c r="AC61" s="10">
        <v>0</v>
      </c>
      <c r="AD61" s="10">
        <v>0</v>
      </c>
      <c r="AE61" s="31">
        <v>0</v>
      </c>
      <c r="AF61" s="10">
        <v>0</v>
      </c>
      <c r="AG61" s="31">
        <v>0</v>
      </c>
      <c r="AH61" s="31">
        <v>0</v>
      </c>
      <c r="AI61" s="31">
        <v>0</v>
      </c>
      <c r="AJ61" s="31">
        <v>0</v>
      </c>
      <c r="AK61" s="31">
        <v>0</v>
      </c>
      <c r="AL61" s="31">
        <v>0</v>
      </c>
      <c r="AM61" s="31">
        <v>0</v>
      </c>
      <c r="AN61" s="31">
        <v>0</v>
      </c>
    </row>
    <row r="62" spans="1:40" s="3" customFormat="1" ht="18" customHeight="1">
      <c r="A62" s="12"/>
      <c r="B62" s="10" t="s">
        <v>10</v>
      </c>
      <c r="C62" s="15" t="s">
        <v>36</v>
      </c>
      <c r="D62" s="15" t="s">
        <v>188</v>
      </c>
      <c r="E62" s="15" t="s">
        <v>329</v>
      </c>
      <c r="F62" s="15" t="s">
        <v>334</v>
      </c>
      <c r="G62" s="17">
        <f>SUM(LARGE(J62:AN62,{1,2,3,4,5,6,7,8,9,10}))</f>
        <v>144</v>
      </c>
      <c r="H62" s="31">
        <f t="shared" si="3"/>
        <v>1</v>
      </c>
      <c r="I62" s="15"/>
      <c r="J62" s="10">
        <v>0</v>
      </c>
      <c r="K62" s="10">
        <v>0</v>
      </c>
      <c r="L62" s="31">
        <v>144</v>
      </c>
      <c r="M62" s="10">
        <v>0</v>
      </c>
      <c r="N62" s="10">
        <v>0</v>
      </c>
      <c r="O62" s="10">
        <v>0</v>
      </c>
      <c r="P62" s="10">
        <v>0</v>
      </c>
      <c r="Q62" s="31">
        <v>0</v>
      </c>
      <c r="R62" s="31">
        <v>0</v>
      </c>
      <c r="S62" s="50">
        <v>0</v>
      </c>
      <c r="T62" s="10">
        <v>0</v>
      </c>
      <c r="U62" s="10">
        <v>0</v>
      </c>
      <c r="V62" s="50">
        <v>0</v>
      </c>
      <c r="W62" s="31">
        <v>0</v>
      </c>
      <c r="X62" s="31">
        <v>0</v>
      </c>
      <c r="Y62" s="50">
        <v>0</v>
      </c>
      <c r="Z62" s="10">
        <v>0</v>
      </c>
      <c r="AA62" s="10">
        <v>0</v>
      </c>
      <c r="AB62" s="31">
        <v>0</v>
      </c>
      <c r="AC62" s="10">
        <v>0</v>
      </c>
      <c r="AD62" s="10">
        <v>0</v>
      </c>
      <c r="AE62" s="31">
        <v>0</v>
      </c>
      <c r="AF62" s="10">
        <v>0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</row>
    <row r="63" spans="1:40" s="3" customFormat="1" ht="18" customHeight="1">
      <c r="A63" s="12"/>
      <c r="B63" s="10" t="s">
        <v>10</v>
      </c>
      <c r="C63" s="15" t="s">
        <v>640</v>
      </c>
      <c r="D63" s="15" t="s">
        <v>165</v>
      </c>
      <c r="E63" s="15" t="s">
        <v>298</v>
      </c>
      <c r="F63" s="15" t="s">
        <v>299</v>
      </c>
      <c r="G63" s="17">
        <f>SUM(LARGE(J63:AN63,{1,2,3,4,5,6,7,8,9,10}))</f>
        <v>216</v>
      </c>
      <c r="H63" s="31">
        <f t="shared" si="3"/>
        <v>1</v>
      </c>
      <c r="I63" s="15"/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31">
        <v>0</v>
      </c>
      <c r="AE63" s="31">
        <v>216</v>
      </c>
      <c r="AF63" s="10">
        <v>0</v>
      </c>
      <c r="AG63" s="31">
        <v>0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</row>
    <row r="64" spans="1:40" s="3" customFormat="1" ht="18" customHeight="1">
      <c r="A64" s="12"/>
      <c r="B64" s="10" t="s">
        <v>10</v>
      </c>
      <c r="C64" s="15" t="s">
        <v>545</v>
      </c>
      <c r="D64" s="15" t="s">
        <v>546</v>
      </c>
      <c r="E64" s="15" t="s">
        <v>547</v>
      </c>
      <c r="F64" s="15" t="s">
        <v>548</v>
      </c>
      <c r="G64" s="17">
        <f>SUM(LARGE(J64:AN64,{1,2,3,4,5,6,7,8,9,10}))</f>
        <v>96</v>
      </c>
      <c r="H64" s="31">
        <f t="shared" si="3"/>
        <v>1</v>
      </c>
      <c r="I64" s="15"/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96</v>
      </c>
      <c r="X64" s="31">
        <v>0</v>
      </c>
      <c r="Y64" s="50">
        <v>0</v>
      </c>
      <c r="Z64" s="10">
        <v>0</v>
      </c>
      <c r="AA64" s="10">
        <v>0</v>
      </c>
      <c r="AB64" s="31">
        <v>0</v>
      </c>
      <c r="AC64" s="10">
        <v>0</v>
      </c>
      <c r="AD64" s="10">
        <v>0</v>
      </c>
      <c r="AE64" s="31">
        <v>0</v>
      </c>
      <c r="AF64" s="10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</row>
    <row r="65" spans="1:40" s="3" customFormat="1" ht="18" customHeight="1">
      <c r="A65" s="12"/>
      <c r="B65" s="10" t="s">
        <v>10</v>
      </c>
      <c r="C65" s="15" t="s">
        <v>574</v>
      </c>
      <c r="D65" s="15" t="s">
        <v>575</v>
      </c>
      <c r="E65" s="15" t="s">
        <v>201</v>
      </c>
      <c r="F65" s="15" t="s">
        <v>202</v>
      </c>
      <c r="G65" s="17">
        <f>SUM(LARGE(J65:AN65,{1,2,3,4,5,6,7,8,9,10}))</f>
        <v>168</v>
      </c>
      <c r="H65" s="31">
        <f t="shared" si="3"/>
        <v>1</v>
      </c>
      <c r="I65" s="15"/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168</v>
      </c>
      <c r="Y65" s="10">
        <v>0</v>
      </c>
      <c r="Z65" s="10">
        <v>0</v>
      </c>
      <c r="AA65" s="10">
        <v>0</v>
      </c>
      <c r="AB65" s="31">
        <v>0</v>
      </c>
      <c r="AC65" s="10">
        <v>0</v>
      </c>
      <c r="AD65" s="10">
        <v>0</v>
      </c>
      <c r="AE65" s="31">
        <v>0</v>
      </c>
      <c r="AF65" s="10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</row>
    <row r="66" spans="1:40" s="3" customFormat="1" ht="18" customHeight="1">
      <c r="A66" s="12"/>
      <c r="B66" s="10" t="s">
        <v>10</v>
      </c>
      <c r="C66" s="15" t="s">
        <v>641</v>
      </c>
      <c r="D66" s="15" t="s">
        <v>642</v>
      </c>
      <c r="E66" s="15" t="s">
        <v>641</v>
      </c>
      <c r="F66" s="15" t="s">
        <v>648</v>
      </c>
      <c r="G66" s="17">
        <f>SUM(LARGE(J66:AN66,{1,2,3,4,5,6,7,8,9,10}))</f>
        <v>419</v>
      </c>
      <c r="H66" s="31">
        <f t="shared" si="3"/>
        <v>1</v>
      </c>
      <c r="I66" s="15"/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0</v>
      </c>
      <c r="AE66" s="31">
        <v>419</v>
      </c>
      <c r="AF66" s="10">
        <v>0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0</v>
      </c>
    </row>
    <row r="67" spans="1:40" s="3" customFormat="1" ht="18" customHeight="1">
      <c r="A67" s="12"/>
      <c r="B67" s="10" t="s">
        <v>10</v>
      </c>
      <c r="C67" s="15" t="s">
        <v>159</v>
      </c>
      <c r="D67" s="15" t="s">
        <v>160</v>
      </c>
      <c r="E67" s="15" t="s">
        <v>46</v>
      </c>
      <c r="F67" s="15" t="s">
        <v>306</v>
      </c>
      <c r="G67" s="17">
        <f>SUM(LARGE(J67:AN67,{1,2,3,4,5,6,7,8,9,10}))</f>
        <v>264</v>
      </c>
      <c r="H67" s="31">
        <f t="shared" si="3"/>
        <v>1</v>
      </c>
      <c r="I67" s="15"/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264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</row>
    <row r="68" spans="1:40" s="3" customFormat="1" ht="18" customHeight="1">
      <c r="A68" s="12"/>
      <c r="B68" s="10" t="s">
        <v>10</v>
      </c>
      <c r="C68" s="15" t="s">
        <v>404</v>
      </c>
      <c r="D68" s="15" t="s">
        <v>405</v>
      </c>
      <c r="E68" s="15" t="s">
        <v>451</v>
      </c>
      <c r="F68" s="15" t="s">
        <v>452</v>
      </c>
      <c r="G68" s="17">
        <f>SUM(LARGE(J68:AN68,{1,2,3,4,5,6,7,8,9,10}))</f>
        <v>144</v>
      </c>
      <c r="H68" s="31">
        <f t="shared" si="3"/>
        <v>1</v>
      </c>
      <c r="I68" s="15"/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31">
        <v>144</v>
      </c>
      <c r="R68" s="31">
        <v>0</v>
      </c>
      <c r="S68" s="50">
        <v>0</v>
      </c>
      <c r="T68" s="10">
        <v>0</v>
      </c>
      <c r="U68" s="10">
        <v>0</v>
      </c>
      <c r="V68" s="50">
        <v>0</v>
      </c>
      <c r="W68" s="31">
        <v>0</v>
      </c>
      <c r="X68" s="31">
        <v>0</v>
      </c>
      <c r="Y68" s="50">
        <v>0</v>
      </c>
      <c r="Z68" s="10">
        <v>0</v>
      </c>
      <c r="AA68" s="10">
        <v>0</v>
      </c>
      <c r="AB68" s="31">
        <v>0</v>
      </c>
      <c r="AC68" s="10">
        <v>0</v>
      </c>
      <c r="AD68" s="10">
        <v>0</v>
      </c>
      <c r="AE68" s="31">
        <v>0</v>
      </c>
      <c r="AF68" s="10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</row>
    <row r="69" spans="1:40" s="3" customFormat="1" ht="18" customHeight="1">
      <c r="A69" s="12"/>
      <c r="B69" s="10" t="s">
        <v>10</v>
      </c>
      <c r="C69" s="15" t="s">
        <v>399</v>
      </c>
      <c r="D69" s="15" t="s">
        <v>400</v>
      </c>
      <c r="E69" s="15" t="s">
        <v>406</v>
      </c>
      <c r="F69" s="15" t="s">
        <v>407</v>
      </c>
      <c r="G69" s="17">
        <f>SUM(LARGE(J69:AN69,{1,2,3,4,5,6,7,8,9,10}))</f>
        <v>144</v>
      </c>
      <c r="H69" s="31">
        <f t="shared" si="3"/>
        <v>1</v>
      </c>
      <c r="I69" s="15"/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31">
        <v>144</v>
      </c>
      <c r="R69" s="31">
        <v>0</v>
      </c>
      <c r="S69" s="50">
        <v>0</v>
      </c>
      <c r="T69" s="10">
        <v>0</v>
      </c>
      <c r="U69" s="10">
        <v>0</v>
      </c>
      <c r="V69" s="50">
        <v>0</v>
      </c>
      <c r="W69" s="31">
        <v>0</v>
      </c>
      <c r="X69" s="31">
        <v>0</v>
      </c>
      <c r="Y69" s="50">
        <v>0</v>
      </c>
      <c r="Z69" s="10">
        <v>0</v>
      </c>
      <c r="AA69" s="10">
        <v>0</v>
      </c>
      <c r="AB69" s="31">
        <v>0</v>
      </c>
      <c r="AC69" s="10">
        <v>0</v>
      </c>
      <c r="AD69" s="10">
        <v>0</v>
      </c>
      <c r="AE69" s="31">
        <v>0</v>
      </c>
      <c r="AF69" s="10">
        <v>0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</row>
    <row r="70" spans="1:40" s="3" customFormat="1" ht="18" customHeight="1">
      <c r="A70" s="12"/>
      <c r="B70" s="10" t="s">
        <v>10</v>
      </c>
      <c r="C70" s="15" t="s">
        <v>514</v>
      </c>
      <c r="D70" s="15" t="s">
        <v>515</v>
      </c>
      <c r="E70" s="15" t="s">
        <v>74</v>
      </c>
      <c r="F70" s="15" t="s">
        <v>539</v>
      </c>
      <c r="G70" s="17">
        <f>SUM(LARGE(J70:AN70,{1,2,3,4,5,6,7,8,9,10}))</f>
        <v>96</v>
      </c>
      <c r="H70" s="31">
        <f t="shared" si="3"/>
        <v>1</v>
      </c>
      <c r="I70" s="15"/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96</v>
      </c>
      <c r="X70" s="31">
        <v>0</v>
      </c>
      <c r="Y70" s="50">
        <v>0</v>
      </c>
      <c r="Z70" s="10">
        <v>0</v>
      </c>
      <c r="AA70" s="10">
        <v>0</v>
      </c>
      <c r="AB70" s="31">
        <v>0</v>
      </c>
      <c r="AC70" s="10">
        <v>0</v>
      </c>
      <c r="AD70" s="10">
        <v>0</v>
      </c>
      <c r="AE70" s="31">
        <v>0</v>
      </c>
      <c r="AF70" s="10">
        <v>0</v>
      </c>
      <c r="AG70" s="31">
        <v>0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</row>
    <row r="71" spans="1:40" s="3" customFormat="1" ht="18" customHeight="1">
      <c r="A71" s="12"/>
      <c r="B71" s="10" t="s">
        <v>10</v>
      </c>
      <c r="C71" s="15" t="s">
        <v>186</v>
      </c>
      <c r="D71" s="15" t="s">
        <v>187</v>
      </c>
      <c r="E71" s="15" t="s">
        <v>182</v>
      </c>
      <c r="F71" s="15" t="s">
        <v>183</v>
      </c>
      <c r="G71" s="17">
        <f>SUM(LARGE(J71:AN71,{1,2,3,4,5,6,7,8,9,10}))</f>
        <v>198</v>
      </c>
      <c r="H71" s="31">
        <f t="shared" si="3"/>
        <v>1</v>
      </c>
      <c r="I71" s="15"/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31">
        <v>198</v>
      </c>
      <c r="R71" s="31">
        <v>0</v>
      </c>
      <c r="S71" s="50">
        <v>0</v>
      </c>
      <c r="T71" s="10">
        <v>0</v>
      </c>
      <c r="U71" s="10">
        <v>0</v>
      </c>
      <c r="V71" s="50">
        <v>0</v>
      </c>
      <c r="W71" s="31">
        <v>0</v>
      </c>
      <c r="X71" s="31">
        <v>0</v>
      </c>
      <c r="Y71" s="50">
        <v>0</v>
      </c>
      <c r="Z71" s="10">
        <v>0</v>
      </c>
      <c r="AA71" s="10">
        <v>0</v>
      </c>
      <c r="AB71" s="31">
        <v>0</v>
      </c>
      <c r="AC71" s="10">
        <v>0</v>
      </c>
      <c r="AD71" s="10">
        <v>0</v>
      </c>
      <c r="AE71" s="31">
        <v>0</v>
      </c>
      <c r="AF71" s="10">
        <v>0</v>
      </c>
      <c r="AG71" s="31">
        <v>0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</row>
    <row r="72" spans="1:40" s="3" customFormat="1" ht="18" customHeight="1">
      <c r="A72" s="12"/>
      <c r="B72" s="10" t="s">
        <v>10</v>
      </c>
      <c r="C72" s="15" t="s">
        <v>93</v>
      </c>
      <c r="D72" s="15" t="s">
        <v>94</v>
      </c>
      <c r="E72" s="15" t="s">
        <v>55</v>
      </c>
      <c r="F72" s="15" t="s">
        <v>319</v>
      </c>
      <c r="G72" s="17">
        <f>SUM(LARGE(J72:AN72,{1,2,3,4,5,6,7,8,9,10}))</f>
        <v>120</v>
      </c>
      <c r="H72" s="31">
        <f t="shared" si="3"/>
        <v>1</v>
      </c>
      <c r="I72" s="15"/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  <c r="AD72" s="31">
        <v>0</v>
      </c>
      <c r="AE72" s="31">
        <v>0</v>
      </c>
      <c r="AF72" s="31">
        <v>0</v>
      </c>
      <c r="AG72" s="31">
        <v>120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</row>
    <row r="73" spans="1:40" s="3" customFormat="1" ht="18" customHeight="1">
      <c r="A73" s="12"/>
      <c r="B73" s="10" t="s">
        <v>10</v>
      </c>
      <c r="C73" s="15" t="s">
        <v>506</v>
      </c>
      <c r="D73" s="15" t="s">
        <v>507</v>
      </c>
      <c r="E73" s="15" t="s">
        <v>348</v>
      </c>
      <c r="F73" s="15" t="s">
        <v>349</v>
      </c>
      <c r="G73" s="17">
        <f>SUM(LARGE(J73:AN73,{1,2,3,4,5,6,7,8,9,10}))</f>
        <v>132</v>
      </c>
      <c r="H73" s="31">
        <f t="shared" si="3"/>
        <v>1</v>
      </c>
      <c r="I73" s="15"/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132</v>
      </c>
      <c r="X73" s="31">
        <v>0</v>
      </c>
      <c r="Y73" s="50">
        <v>0</v>
      </c>
      <c r="Z73" s="10">
        <v>0</v>
      </c>
      <c r="AA73" s="10">
        <v>0</v>
      </c>
      <c r="AB73" s="31">
        <v>0</v>
      </c>
      <c r="AC73" s="10">
        <v>0</v>
      </c>
      <c r="AD73" s="10">
        <v>0</v>
      </c>
      <c r="AE73" s="31">
        <v>0</v>
      </c>
      <c r="AF73" s="10">
        <v>0</v>
      </c>
      <c r="AG73" s="31">
        <v>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</row>
    <row r="74" spans="1:40" s="3" customFormat="1" ht="18" customHeight="1">
      <c r="A74" s="12"/>
      <c r="B74" s="10" t="s">
        <v>10</v>
      </c>
      <c r="C74" s="15" t="s">
        <v>168</v>
      </c>
      <c r="D74" s="15" t="s">
        <v>216</v>
      </c>
      <c r="E74" s="15" t="s">
        <v>46</v>
      </c>
      <c r="F74" s="15" t="s">
        <v>73</v>
      </c>
      <c r="G74" s="17">
        <f>SUM(LARGE(J74:AN74,{1,2,3,4,5,6,7,8,9,10}))</f>
        <v>204</v>
      </c>
      <c r="H74" s="31">
        <f t="shared" si="3"/>
        <v>1</v>
      </c>
      <c r="I74" s="15"/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204</v>
      </c>
      <c r="AC74" s="10">
        <v>0</v>
      </c>
      <c r="AD74" s="10">
        <v>0</v>
      </c>
      <c r="AE74" s="31">
        <v>0</v>
      </c>
      <c r="AF74" s="10">
        <v>0</v>
      </c>
      <c r="AG74" s="31">
        <v>0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</row>
    <row r="75" spans="1:40" s="3" customFormat="1" ht="18" customHeight="1">
      <c r="A75" s="12"/>
      <c r="B75" s="10" t="s">
        <v>10</v>
      </c>
      <c r="C75" s="15" t="s">
        <v>168</v>
      </c>
      <c r="D75" s="15" t="s">
        <v>216</v>
      </c>
      <c r="E75" s="15" t="s">
        <v>317</v>
      </c>
      <c r="F75" s="15" t="s">
        <v>318</v>
      </c>
      <c r="G75" s="17">
        <f>SUM(LARGE(J75:AN75,{1,2,3,4,5,6,7,8,9,10}))</f>
        <v>240</v>
      </c>
      <c r="H75" s="31">
        <f t="shared" si="3"/>
        <v>1</v>
      </c>
      <c r="I75" s="15"/>
      <c r="J75" s="10">
        <v>0</v>
      </c>
      <c r="K75" s="10">
        <v>0</v>
      </c>
      <c r="L75" s="31">
        <v>0</v>
      </c>
      <c r="M75" s="10">
        <v>0</v>
      </c>
      <c r="N75" s="10">
        <v>0</v>
      </c>
      <c r="O75" s="10">
        <v>0</v>
      </c>
      <c r="P75" s="10">
        <v>0</v>
      </c>
      <c r="Q75" s="31">
        <v>0</v>
      </c>
      <c r="R75" s="31">
        <v>0</v>
      </c>
      <c r="S75" s="50">
        <v>0</v>
      </c>
      <c r="T75" s="10">
        <v>0</v>
      </c>
      <c r="U75" s="10">
        <v>0</v>
      </c>
      <c r="V75" s="50">
        <v>0</v>
      </c>
      <c r="W75" s="31">
        <v>240</v>
      </c>
      <c r="X75" s="31">
        <v>0</v>
      </c>
      <c r="Y75" s="50">
        <v>0</v>
      </c>
      <c r="Z75" s="10">
        <v>0</v>
      </c>
      <c r="AA75" s="10">
        <v>0</v>
      </c>
      <c r="AB75" s="31">
        <v>0</v>
      </c>
      <c r="AC75" s="10">
        <v>0</v>
      </c>
      <c r="AD75" s="10">
        <v>0</v>
      </c>
      <c r="AE75" s="31">
        <v>0</v>
      </c>
      <c r="AF75" s="10">
        <v>0</v>
      </c>
      <c r="AG75" s="31">
        <v>0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</row>
    <row r="76" spans="1:40" s="3" customFormat="1" ht="18" customHeight="1">
      <c r="A76" s="12"/>
      <c r="B76" s="10" t="s">
        <v>10</v>
      </c>
      <c r="C76" s="15" t="s">
        <v>199</v>
      </c>
      <c r="D76" s="15" t="s">
        <v>200</v>
      </c>
      <c r="E76" s="15" t="s">
        <v>227</v>
      </c>
      <c r="F76" s="15" t="s">
        <v>580</v>
      </c>
      <c r="G76" s="17">
        <f>SUM(LARGE(J76:AN76,{1,2,3,4,5,6,7,8,9,10}))</f>
        <v>216</v>
      </c>
      <c r="H76" s="31">
        <f t="shared" si="3"/>
        <v>1</v>
      </c>
      <c r="I76" s="15"/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  <c r="AD76" s="31">
        <v>0</v>
      </c>
      <c r="AE76" s="31">
        <v>216</v>
      </c>
      <c r="AF76" s="10">
        <v>0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</row>
    <row r="77" spans="1:40" s="3" customFormat="1" ht="18" customHeight="1">
      <c r="A77" s="12"/>
      <c r="B77" s="10" t="s">
        <v>10</v>
      </c>
      <c r="C77" s="15" t="s">
        <v>199</v>
      </c>
      <c r="D77" s="15" t="s">
        <v>200</v>
      </c>
      <c r="E77" s="15" t="s">
        <v>567</v>
      </c>
      <c r="F77" s="15" t="s">
        <v>568</v>
      </c>
      <c r="G77" s="17">
        <f>SUM(LARGE(J77:AN77,{1,2,3,4,5,6,7,8,9,10}))</f>
        <v>168</v>
      </c>
      <c r="H77" s="31">
        <f t="shared" si="3"/>
        <v>1</v>
      </c>
      <c r="I77" s="15"/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168</v>
      </c>
      <c r="Y77" s="10">
        <v>0</v>
      </c>
      <c r="Z77" s="10">
        <v>0</v>
      </c>
      <c r="AA77" s="10">
        <v>0</v>
      </c>
      <c r="AB77" s="31">
        <v>0</v>
      </c>
      <c r="AC77" s="10">
        <v>0</v>
      </c>
      <c r="AD77" s="10">
        <v>0</v>
      </c>
      <c r="AE77" s="31">
        <v>0</v>
      </c>
      <c r="AF77" s="10">
        <v>0</v>
      </c>
      <c r="AG77" s="31">
        <v>0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</row>
    <row r="78" spans="1:40" s="3" customFormat="1" ht="18" customHeight="1">
      <c r="A78" s="12"/>
      <c r="B78" s="10" t="s">
        <v>10</v>
      </c>
      <c r="C78" s="15" t="s">
        <v>633</v>
      </c>
      <c r="D78" s="15" t="s">
        <v>634</v>
      </c>
      <c r="E78" s="15" t="s">
        <v>52</v>
      </c>
      <c r="F78" s="15" t="s">
        <v>645</v>
      </c>
      <c r="G78" s="17">
        <f>SUM(LARGE(J78:AN78,{1,2,3,4,5,6,7,8,9,10}))</f>
        <v>216</v>
      </c>
      <c r="H78" s="31">
        <f t="shared" si="3"/>
        <v>1</v>
      </c>
      <c r="I78" s="15"/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216</v>
      </c>
      <c r="AF78" s="10">
        <v>0</v>
      </c>
      <c r="AG78" s="31">
        <v>0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</row>
    <row r="79" spans="1:40" s="3" customFormat="1" ht="18" customHeight="1">
      <c r="A79" s="12"/>
      <c r="B79" s="10" t="s">
        <v>10</v>
      </c>
      <c r="C79" s="15" t="s">
        <v>457</v>
      </c>
      <c r="D79" s="15" t="s">
        <v>394</v>
      </c>
      <c r="E79" s="15" t="s">
        <v>408</v>
      </c>
      <c r="F79" s="15" t="s">
        <v>409</v>
      </c>
      <c r="G79" s="17">
        <f>SUM(LARGE(J79:AN79,{1,2,3,4,5,6,7,8,9,10}))</f>
        <v>252</v>
      </c>
      <c r="H79" s="31">
        <f t="shared" si="3"/>
        <v>1</v>
      </c>
      <c r="I79" s="15"/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31">
        <v>252</v>
      </c>
      <c r="R79" s="31">
        <v>0</v>
      </c>
      <c r="S79" s="50">
        <v>0</v>
      </c>
      <c r="T79" s="10">
        <v>0</v>
      </c>
      <c r="U79" s="10">
        <v>0</v>
      </c>
      <c r="V79" s="50">
        <v>0</v>
      </c>
      <c r="W79" s="31">
        <v>0</v>
      </c>
      <c r="X79" s="31">
        <v>0</v>
      </c>
      <c r="Y79" s="50">
        <v>0</v>
      </c>
      <c r="Z79" s="10">
        <v>0</v>
      </c>
      <c r="AA79" s="10">
        <v>0</v>
      </c>
      <c r="AB79" s="31">
        <v>0</v>
      </c>
      <c r="AC79" s="10">
        <v>0</v>
      </c>
      <c r="AD79" s="10">
        <v>0</v>
      </c>
      <c r="AE79" s="31">
        <v>0</v>
      </c>
      <c r="AF79" s="10">
        <v>0</v>
      </c>
      <c r="AG79" s="31">
        <v>0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</row>
    <row r="80" spans="1:40" s="3" customFormat="1" ht="18" customHeight="1">
      <c r="A80" s="12"/>
      <c r="B80" s="10" t="s">
        <v>10</v>
      </c>
      <c r="C80" s="15" t="s">
        <v>678</v>
      </c>
      <c r="D80" s="15" t="s">
        <v>679</v>
      </c>
      <c r="E80" s="15" t="s">
        <v>30</v>
      </c>
      <c r="F80" s="15" t="s">
        <v>689</v>
      </c>
      <c r="G80" s="17">
        <f>SUM(LARGE(J80:AN80,{1,2,3,4,5,6,7,8,9,10}))</f>
        <v>120</v>
      </c>
      <c r="H80" s="31">
        <f t="shared" si="3"/>
        <v>1</v>
      </c>
      <c r="I80" s="15"/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0</v>
      </c>
      <c r="AF80" s="31">
        <v>0</v>
      </c>
      <c r="AG80" s="31">
        <v>120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</row>
    <row r="81" spans="1:40" s="3" customFormat="1" ht="18" customHeight="1">
      <c r="A81" s="12"/>
      <c r="B81" s="10" t="s">
        <v>10</v>
      </c>
      <c r="C81" s="15" t="s">
        <v>337</v>
      </c>
      <c r="D81" s="15" t="s">
        <v>338</v>
      </c>
      <c r="E81" s="15" t="s">
        <v>346</v>
      </c>
      <c r="F81" s="15" t="s">
        <v>347</v>
      </c>
      <c r="G81" s="17">
        <f>SUM(LARGE(J81:AN81,{1,2,3,4,5,6,7,8,9,10}))</f>
        <v>240</v>
      </c>
      <c r="H81" s="31">
        <f t="shared" si="3"/>
        <v>1</v>
      </c>
      <c r="I81" s="15"/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240</v>
      </c>
      <c r="AC81" s="10">
        <v>0</v>
      </c>
      <c r="AD81" s="10">
        <v>0</v>
      </c>
      <c r="AE81" s="31">
        <v>0</v>
      </c>
      <c r="AF81" s="10">
        <v>0</v>
      </c>
      <c r="AG81" s="31">
        <v>0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</row>
    <row r="82" spans="1:40" s="3" customFormat="1" ht="18" customHeight="1">
      <c r="A82" s="12"/>
      <c r="B82" s="10" t="s">
        <v>10</v>
      </c>
      <c r="C82" s="15" t="s">
        <v>275</v>
      </c>
      <c r="D82" s="15" t="s">
        <v>276</v>
      </c>
      <c r="E82" s="15" t="s">
        <v>46</v>
      </c>
      <c r="F82" s="15" t="s">
        <v>306</v>
      </c>
      <c r="G82" s="17">
        <f>SUM(LARGE(J82:AN82,{1,2,3,4,5,6,7,8,9,10}))</f>
        <v>168</v>
      </c>
      <c r="H82" s="31">
        <f t="shared" si="3"/>
        <v>1</v>
      </c>
      <c r="I82" s="15"/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168</v>
      </c>
      <c r="AC82" s="10">
        <v>0</v>
      </c>
      <c r="AD82" s="10">
        <v>0</v>
      </c>
      <c r="AE82" s="31">
        <v>0</v>
      </c>
      <c r="AF82" s="10">
        <v>0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</row>
    <row r="83" spans="1:40" s="3" customFormat="1" ht="18" customHeight="1">
      <c r="A83" s="12"/>
      <c r="B83" s="10" t="s">
        <v>10</v>
      </c>
      <c r="C83" s="15" t="s">
        <v>275</v>
      </c>
      <c r="D83" s="15" t="s">
        <v>276</v>
      </c>
      <c r="E83" s="15" t="s">
        <v>111</v>
      </c>
      <c r="F83" s="15" t="s">
        <v>164</v>
      </c>
      <c r="G83" s="17">
        <f>SUM(LARGE(J83:AN83,{1,2,3,4,5,6,7,8,9,10}))</f>
        <v>204</v>
      </c>
      <c r="H83" s="31">
        <f t="shared" si="3"/>
        <v>1</v>
      </c>
      <c r="I83" s="15"/>
      <c r="J83" s="10">
        <v>0</v>
      </c>
      <c r="K83" s="10">
        <v>0</v>
      </c>
      <c r="L83" s="31">
        <v>0</v>
      </c>
      <c r="M83" s="10">
        <v>0</v>
      </c>
      <c r="N83" s="10">
        <v>0</v>
      </c>
      <c r="O83" s="10">
        <v>0</v>
      </c>
      <c r="P83" s="10">
        <v>0</v>
      </c>
      <c r="Q83" s="31">
        <v>0</v>
      </c>
      <c r="R83" s="31">
        <v>0</v>
      </c>
      <c r="S83" s="50">
        <v>0</v>
      </c>
      <c r="T83" s="10">
        <v>0</v>
      </c>
      <c r="U83" s="10">
        <v>0</v>
      </c>
      <c r="V83" s="50">
        <v>0</v>
      </c>
      <c r="W83" s="31">
        <v>204</v>
      </c>
      <c r="X83" s="31">
        <v>0</v>
      </c>
      <c r="Y83" s="50">
        <v>0</v>
      </c>
      <c r="Z83" s="10">
        <v>0</v>
      </c>
      <c r="AA83" s="10">
        <v>0</v>
      </c>
      <c r="AB83" s="31">
        <v>0</v>
      </c>
      <c r="AC83" s="10">
        <v>0</v>
      </c>
      <c r="AD83" s="10">
        <v>0</v>
      </c>
      <c r="AE83" s="31">
        <v>0</v>
      </c>
      <c r="AF83" s="10">
        <v>0</v>
      </c>
      <c r="AG83" s="31">
        <v>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</row>
    <row r="84" spans="1:40" s="3" customFormat="1" ht="18" customHeight="1">
      <c r="A84" s="12"/>
      <c r="B84" s="10" t="s">
        <v>10</v>
      </c>
      <c r="C84" s="15" t="s">
        <v>275</v>
      </c>
      <c r="D84" s="15" t="s">
        <v>276</v>
      </c>
      <c r="E84" s="15" t="s">
        <v>410</v>
      </c>
      <c r="F84" s="15" t="s">
        <v>411</v>
      </c>
      <c r="G84" s="17">
        <f>SUM(LARGE(J84:AN84,{1,2,3,4,5,6,7,8,9,10}))</f>
        <v>306</v>
      </c>
      <c r="H84" s="31">
        <f t="shared" si="3"/>
        <v>1</v>
      </c>
      <c r="I84" s="15"/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31">
        <v>306</v>
      </c>
      <c r="R84" s="31">
        <v>0</v>
      </c>
      <c r="S84" s="50">
        <v>0</v>
      </c>
      <c r="T84" s="10">
        <v>0</v>
      </c>
      <c r="U84" s="10">
        <v>0</v>
      </c>
      <c r="V84" s="50">
        <v>0</v>
      </c>
      <c r="W84" s="31">
        <v>0</v>
      </c>
      <c r="X84" s="31">
        <v>0</v>
      </c>
      <c r="Y84" s="50">
        <v>0</v>
      </c>
      <c r="Z84" s="10">
        <v>0</v>
      </c>
      <c r="AA84" s="10">
        <v>0</v>
      </c>
      <c r="AB84" s="31">
        <v>0</v>
      </c>
      <c r="AC84" s="10">
        <v>0</v>
      </c>
      <c r="AD84" s="10">
        <v>0</v>
      </c>
      <c r="AE84" s="31">
        <v>0</v>
      </c>
      <c r="AF84" s="10">
        <v>0</v>
      </c>
      <c r="AG84" s="31">
        <v>0</v>
      </c>
      <c r="AH84" s="31">
        <v>0</v>
      </c>
      <c r="AI84" s="31">
        <v>0</v>
      </c>
      <c r="AJ84" s="31">
        <v>0</v>
      </c>
      <c r="AK84" s="31">
        <v>0</v>
      </c>
      <c r="AL84" s="31">
        <v>0</v>
      </c>
      <c r="AM84" s="31">
        <v>0</v>
      </c>
      <c r="AN84" s="31">
        <v>0</v>
      </c>
    </row>
    <row r="85" spans="1:40" s="3" customFormat="1" ht="18" customHeight="1">
      <c r="A85" s="12"/>
      <c r="B85" s="10" t="s">
        <v>10</v>
      </c>
      <c r="C85" s="15" t="s">
        <v>275</v>
      </c>
      <c r="D85" s="15" t="s">
        <v>276</v>
      </c>
      <c r="E85" s="15" t="s">
        <v>55</v>
      </c>
      <c r="F85" s="15" t="s">
        <v>320</v>
      </c>
      <c r="G85" s="17">
        <f>SUM(LARGE(J85:AN85,{1,2,3,4,5,6,7,8,9,10}))</f>
        <v>264</v>
      </c>
      <c r="H85" s="31">
        <f t="shared" si="3"/>
        <v>1</v>
      </c>
      <c r="I85" s="15"/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  <c r="AD85" s="31">
        <v>0</v>
      </c>
      <c r="AE85" s="31">
        <v>0</v>
      </c>
      <c r="AF85" s="31">
        <v>0</v>
      </c>
      <c r="AG85" s="31">
        <v>264</v>
      </c>
      <c r="AH85" s="31">
        <v>0</v>
      </c>
      <c r="AI85" s="31">
        <v>0</v>
      </c>
      <c r="AJ85" s="31">
        <v>0</v>
      </c>
      <c r="AK85" s="31">
        <v>0</v>
      </c>
      <c r="AL85" s="31">
        <v>0</v>
      </c>
      <c r="AM85" s="31">
        <v>0</v>
      </c>
      <c r="AN85" s="31">
        <v>0</v>
      </c>
    </row>
    <row r="86" spans="1:40" s="3" customFormat="1" ht="18" customHeight="1">
      <c r="A86" s="12"/>
      <c r="B86" s="10" t="s">
        <v>10</v>
      </c>
      <c r="C86" s="15" t="s">
        <v>676</v>
      </c>
      <c r="D86" s="15" t="s">
        <v>677</v>
      </c>
      <c r="E86" s="15" t="s">
        <v>70</v>
      </c>
      <c r="F86" s="15" t="s">
        <v>78</v>
      </c>
      <c r="G86" s="17">
        <f>SUM(LARGE(J86:AN86,{1,2,3,4,5,6,7,8,9,10}))</f>
        <v>120</v>
      </c>
      <c r="H86" s="31">
        <f t="shared" si="3"/>
        <v>1</v>
      </c>
      <c r="I86" s="15"/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0</v>
      </c>
      <c r="AF86" s="31">
        <v>0</v>
      </c>
      <c r="AG86" s="31">
        <v>120</v>
      </c>
      <c r="AH86" s="31">
        <v>0</v>
      </c>
      <c r="AI86" s="31">
        <v>0</v>
      </c>
      <c r="AJ86" s="31">
        <v>0</v>
      </c>
      <c r="AK86" s="31">
        <v>0</v>
      </c>
      <c r="AL86" s="31">
        <v>0</v>
      </c>
      <c r="AM86" s="31">
        <v>0</v>
      </c>
      <c r="AN86" s="31">
        <v>0</v>
      </c>
    </row>
    <row r="87" spans="1:40" s="3" customFormat="1" ht="18" customHeight="1">
      <c r="A87" s="12"/>
      <c r="B87" s="10" t="s">
        <v>10</v>
      </c>
      <c r="C87" s="15" t="s">
        <v>124</v>
      </c>
      <c r="D87" s="15" t="s">
        <v>125</v>
      </c>
      <c r="E87" s="15" t="s">
        <v>74</v>
      </c>
      <c r="F87" s="15" t="s">
        <v>163</v>
      </c>
      <c r="G87" s="17">
        <f>SUM(LARGE(J87:AN87,{1,2,3,4,5,6,7,8,9,10}))</f>
        <v>360</v>
      </c>
      <c r="H87" s="31">
        <f aca="true" t="shared" si="4" ref="H87:H96">COUNTIF(J87:AN87,"&gt;0")</f>
        <v>1</v>
      </c>
      <c r="I87" s="15"/>
      <c r="J87" s="10">
        <v>0</v>
      </c>
      <c r="K87" s="10">
        <v>0</v>
      </c>
      <c r="L87" s="31">
        <v>360</v>
      </c>
      <c r="M87" s="10">
        <v>0</v>
      </c>
      <c r="N87" s="10">
        <v>0</v>
      </c>
      <c r="O87" s="10">
        <v>0</v>
      </c>
      <c r="P87" s="10">
        <v>0</v>
      </c>
      <c r="Q87" s="31">
        <v>0</v>
      </c>
      <c r="R87" s="31">
        <v>0</v>
      </c>
      <c r="S87" s="50">
        <v>0</v>
      </c>
      <c r="T87" s="10">
        <v>0</v>
      </c>
      <c r="U87" s="10">
        <v>0</v>
      </c>
      <c r="V87" s="50">
        <v>0</v>
      </c>
      <c r="W87" s="31">
        <v>0</v>
      </c>
      <c r="X87" s="31">
        <v>0</v>
      </c>
      <c r="Y87" s="50">
        <v>0</v>
      </c>
      <c r="Z87" s="10">
        <v>0</v>
      </c>
      <c r="AA87" s="10">
        <v>0</v>
      </c>
      <c r="AB87" s="31">
        <v>0</v>
      </c>
      <c r="AC87" s="10">
        <v>0</v>
      </c>
      <c r="AD87" s="10">
        <v>0</v>
      </c>
      <c r="AE87" s="31">
        <v>0</v>
      </c>
      <c r="AF87" s="10">
        <v>0</v>
      </c>
      <c r="AG87" s="31">
        <v>0</v>
      </c>
      <c r="AH87" s="31">
        <v>0</v>
      </c>
      <c r="AI87" s="31">
        <v>0</v>
      </c>
      <c r="AJ87" s="31">
        <v>0</v>
      </c>
      <c r="AK87" s="31">
        <v>0</v>
      </c>
      <c r="AL87" s="31">
        <v>0</v>
      </c>
      <c r="AM87" s="31">
        <v>0</v>
      </c>
      <c r="AN87" s="31">
        <v>0</v>
      </c>
    </row>
    <row r="88" spans="1:40" s="3" customFormat="1" ht="18" customHeight="1">
      <c r="A88" s="12"/>
      <c r="B88" s="10" t="s">
        <v>10</v>
      </c>
      <c r="C88" s="15" t="s">
        <v>98</v>
      </c>
      <c r="D88" s="15" t="s">
        <v>23</v>
      </c>
      <c r="E88" s="15" t="s">
        <v>115</v>
      </c>
      <c r="F88" s="15" t="s">
        <v>116</v>
      </c>
      <c r="G88" s="17">
        <f>SUM(LARGE(J88:AN88,{1,2,3,4,5,6,7,8,9,10}))</f>
        <v>264</v>
      </c>
      <c r="H88" s="31">
        <f t="shared" si="4"/>
        <v>1</v>
      </c>
      <c r="I88" s="15"/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0</v>
      </c>
      <c r="AF88" s="31">
        <v>0</v>
      </c>
      <c r="AG88" s="31">
        <v>264</v>
      </c>
      <c r="AH88" s="31">
        <v>0</v>
      </c>
      <c r="AI88" s="31">
        <v>0</v>
      </c>
      <c r="AJ88" s="31">
        <v>0</v>
      </c>
      <c r="AK88" s="31">
        <v>0</v>
      </c>
      <c r="AL88" s="31">
        <v>0</v>
      </c>
      <c r="AM88" s="31">
        <v>0</v>
      </c>
      <c r="AN88" s="31">
        <v>0</v>
      </c>
    </row>
    <row r="89" spans="1:40" s="3" customFormat="1" ht="18" customHeight="1">
      <c r="A89" s="12"/>
      <c r="B89" s="10" t="s">
        <v>10</v>
      </c>
      <c r="C89" s="15" t="s">
        <v>98</v>
      </c>
      <c r="D89" s="15" t="s">
        <v>23</v>
      </c>
      <c r="E89" s="15" t="s">
        <v>69</v>
      </c>
      <c r="F89" s="15" t="s">
        <v>612</v>
      </c>
      <c r="G89" s="17">
        <f>SUM(LARGE(J89:AN89,{1,2,3,4,5,6,7,8,9,10}))</f>
        <v>96</v>
      </c>
      <c r="H89" s="31">
        <f t="shared" si="4"/>
        <v>1</v>
      </c>
      <c r="I89" s="15"/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96</v>
      </c>
      <c r="AC89" s="10">
        <v>0</v>
      </c>
      <c r="AD89" s="10">
        <v>0</v>
      </c>
      <c r="AE89" s="31">
        <v>0</v>
      </c>
      <c r="AF89" s="10">
        <v>0</v>
      </c>
      <c r="AG89" s="31">
        <v>0</v>
      </c>
      <c r="AH89" s="31">
        <v>0</v>
      </c>
      <c r="AI89" s="31">
        <v>0</v>
      </c>
      <c r="AJ89" s="31">
        <v>0</v>
      </c>
      <c r="AK89" s="31">
        <v>0</v>
      </c>
      <c r="AL89" s="31">
        <v>0</v>
      </c>
      <c r="AM89" s="31">
        <v>0</v>
      </c>
      <c r="AN89" s="31">
        <v>0</v>
      </c>
    </row>
    <row r="90" spans="1:40" s="3" customFormat="1" ht="18" customHeight="1">
      <c r="A90" s="12"/>
      <c r="B90" s="10" t="s">
        <v>10</v>
      </c>
      <c r="C90" s="15" t="s">
        <v>55</v>
      </c>
      <c r="D90" s="15" t="s">
        <v>331</v>
      </c>
      <c r="E90" s="15" t="s">
        <v>348</v>
      </c>
      <c r="F90" s="15" t="s">
        <v>349</v>
      </c>
      <c r="G90" s="17">
        <f>SUM(LARGE(J90:AN90,{1,2,3,4,5,6,7,8,9,10}))</f>
        <v>96</v>
      </c>
      <c r="H90" s="31">
        <f t="shared" si="4"/>
        <v>1</v>
      </c>
      <c r="I90" s="15"/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96</v>
      </c>
      <c r="AC90" s="10">
        <v>0</v>
      </c>
      <c r="AD90" s="10">
        <v>0</v>
      </c>
      <c r="AE90" s="31">
        <v>0</v>
      </c>
      <c r="AF90" s="10">
        <v>0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0</v>
      </c>
    </row>
    <row r="91" spans="1:40" s="3" customFormat="1" ht="18" customHeight="1">
      <c r="A91" s="12"/>
      <c r="B91" s="10" t="s">
        <v>10</v>
      </c>
      <c r="C91" s="15" t="s">
        <v>55</v>
      </c>
      <c r="D91" s="15" t="s">
        <v>331</v>
      </c>
      <c r="E91" s="15" t="s">
        <v>75</v>
      </c>
      <c r="F91" s="15" t="s">
        <v>344</v>
      </c>
      <c r="G91" s="17">
        <f>SUM(LARGE(J91:AN91,{1,2,3,4,5,6,7,8,9,10}))</f>
        <v>132</v>
      </c>
      <c r="H91" s="31">
        <f t="shared" si="4"/>
        <v>1</v>
      </c>
      <c r="I91" s="15"/>
      <c r="J91" s="10">
        <v>0</v>
      </c>
      <c r="K91" s="10">
        <v>0</v>
      </c>
      <c r="L91" s="31">
        <v>0</v>
      </c>
      <c r="M91" s="10">
        <v>0</v>
      </c>
      <c r="N91" s="10">
        <v>0</v>
      </c>
      <c r="O91" s="10">
        <v>0</v>
      </c>
      <c r="P91" s="10">
        <v>0</v>
      </c>
      <c r="Q91" s="31">
        <v>0</v>
      </c>
      <c r="R91" s="31">
        <v>0</v>
      </c>
      <c r="S91" s="50">
        <v>0</v>
      </c>
      <c r="T91" s="10">
        <v>0</v>
      </c>
      <c r="U91" s="10">
        <v>0</v>
      </c>
      <c r="V91" s="50">
        <v>0</v>
      </c>
      <c r="W91" s="31">
        <v>132</v>
      </c>
      <c r="X91" s="31">
        <v>0</v>
      </c>
      <c r="Y91" s="50">
        <v>0</v>
      </c>
      <c r="Z91" s="10">
        <v>0</v>
      </c>
      <c r="AA91" s="10">
        <v>0</v>
      </c>
      <c r="AB91" s="31">
        <v>0</v>
      </c>
      <c r="AC91" s="10">
        <v>0</v>
      </c>
      <c r="AD91" s="10">
        <v>0</v>
      </c>
      <c r="AE91" s="31">
        <v>0</v>
      </c>
      <c r="AF91" s="10">
        <v>0</v>
      </c>
      <c r="AG91" s="31">
        <v>0</v>
      </c>
      <c r="AH91" s="31">
        <v>0</v>
      </c>
      <c r="AI91" s="31">
        <v>0</v>
      </c>
      <c r="AJ91" s="31">
        <v>0</v>
      </c>
      <c r="AK91" s="31">
        <v>0</v>
      </c>
      <c r="AL91" s="31">
        <v>0</v>
      </c>
      <c r="AM91" s="31">
        <v>0</v>
      </c>
      <c r="AN91" s="31">
        <v>0</v>
      </c>
    </row>
    <row r="92" spans="1:40" s="3" customFormat="1" ht="18" customHeight="1">
      <c r="A92" s="12"/>
      <c r="B92" s="10" t="s">
        <v>10</v>
      </c>
      <c r="C92" s="15" t="s">
        <v>329</v>
      </c>
      <c r="D92" s="15" t="s">
        <v>173</v>
      </c>
      <c r="E92" s="15" t="s">
        <v>55</v>
      </c>
      <c r="F92" s="15" t="s">
        <v>320</v>
      </c>
      <c r="G92" s="17">
        <f>SUM(LARGE(J92:AN92,{1,2,3,4,5,6,7,8,9,10}))</f>
        <v>96</v>
      </c>
      <c r="H92" s="31">
        <f t="shared" si="4"/>
        <v>1</v>
      </c>
      <c r="I92" s="15"/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96</v>
      </c>
      <c r="AC92" s="10">
        <v>0</v>
      </c>
      <c r="AD92" s="10">
        <v>0</v>
      </c>
      <c r="AE92" s="31">
        <v>0</v>
      </c>
      <c r="AF92" s="10">
        <v>0</v>
      </c>
      <c r="AG92" s="31">
        <v>0</v>
      </c>
      <c r="AH92" s="31">
        <v>0</v>
      </c>
      <c r="AI92" s="31">
        <v>0</v>
      </c>
      <c r="AJ92" s="31">
        <v>0</v>
      </c>
      <c r="AK92" s="31">
        <v>0</v>
      </c>
      <c r="AL92" s="31">
        <v>0</v>
      </c>
      <c r="AM92" s="31">
        <v>0</v>
      </c>
      <c r="AN92" s="31">
        <v>0</v>
      </c>
    </row>
    <row r="93" spans="1:40" s="3" customFormat="1" ht="18" customHeight="1">
      <c r="A93" s="12"/>
      <c r="B93" s="10" t="s">
        <v>10</v>
      </c>
      <c r="C93" s="15" t="s">
        <v>243</v>
      </c>
      <c r="D93" s="15" t="s">
        <v>244</v>
      </c>
      <c r="E93" s="15" t="s">
        <v>156</v>
      </c>
      <c r="F93" s="15" t="s">
        <v>181</v>
      </c>
      <c r="G93" s="17">
        <f>SUM(LARGE(J93:AN93,{1,2,3,4,5,6,7,8,9,10}))</f>
        <v>198</v>
      </c>
      <c r="H93" s="31">
        <f t="shared" si="4"/>
        <v>1</v>
      </c>
      <c r="I93" s="15"/>
      <c r="J93" s="10">
        <v>0</v>
      </c>
      <c r="K93" s="10">
        <v>0</v>
      </c>
      <c r="L93" s="31">
        <v>0</v>
      </c>
      <c r="M93" s="10">
        <v>0</v>
      </c>
      <c r="N93" s="10">
        <v>0</v>
      </c>
      <c r="O93" s="10">
        <v>0</v>
      </c>
      <c r="P93" s="10">
        <v>0</v>
      </c>
      <c r="Q93" s="31">
        <v>198</v>
      </c>
      <c r="R93" s="31">
        <v>0</v>
      </c>
      <c r="S93" s="50">
        <v>0</v>
      </c>
      <c r="T93" s="10">
        <v>0</v>
      </c>
      <c r="U93" s="10">
        <v>0</v>
      </c>
      <c r="V93" s="50">
        <v>0</v>
      </c>
      <c r="W93" s="31">
        <v>0</v>
      </c>
      <c r="X93" s="31">
        <v>0</v>
      </c>
      <c r="Y93" s="50">
        <v>0</v>
      </c>
      <c r="Z93" s="10">
        <v>0</v>
      </c>
      <c r="AA93" s="10">
        <v>0</v>
      </c>
      <c r="AB93" s="31">
        <v>0</v>
      </c>
      <c r="AC93" s="10">
        <v>0</v>
      </c>
      <c r="AD93" s="10">
        <v>0</v>
      </c>
      <c r="AE93" s="31">
        <v>0</v>
      </c>
      <c r="AF93" s="10">
        <v>0</v>
      </c>
      <c r="AG93" s="31">
        <v>0</v>
      </c>
      <c r="AH93" s="31">
        <v>0</v>
      </c>
      <c r="AI93" s="31">
        <v>0</v>
      </c>
      <c r="AJ93" s="31">
        <v>0</v>
      </c>
      <c r="AK93" s="31">
        <v>0</v>
      </c>
      <c r="AL93" s="31">
        <v>0</v>
      </c>
      <c r="AM93" s="31">
        <v>0</v>
      </c>
      <c r="AN93" s="31">
        <v>0</v>
      </c>
    </row>
    <row r="94" spans="1:40" s="3" customFormat="1" ht="18" customHeight="1">
      <c r="A94" s="12"/>
      <c r="B94" s="10" t="s">
        <v>10</v>
      </c>
      <c r="C94" s="15" t="s">
        <v>69</v>
      </c>
      <c r="D94" s="15" t="s">
        <v>112</v>
      </c>
      <c r="E94" s="15" t="s">
        <v>70</v>
      </c>
      <c r="F94" s="15" t="s">
        <v>78</v>
      </c>
      <c r="G94" s="17">
        <f>SUM(LARGE(J94:AN94,{1,2,3,4,5,6,7,8,9,10}))</f>
        <v>120</v>
      </c>
      <c r="H94" s="31">
        <f t="shared" si="4"/>
        <v>1</v>
      </c>
      <c r="I94" s="15"/>
      <c r="J94" s="10">
        <v>0</v>
      </c>
      <c r="K94" s="10">
        <v>0</v>
      </c>
      <c r="L94" s="31">
        <v>0</v>
      </c>
      <c r="M94" s="10">
        <v>0</v>
      </c>
      <c r="N94" s="10">
        <v>0</v>
      </c>
      <c r="O94" s="10">
        <v>0</v>
      </c>
      <c r="P94" s="10">
        <v>0</v>
      </c>
      <c r="Q94" s="31">
        <v>0</v>
      </c>
      <c r="R94" s="31">
        <v>0</v>
      </c>
      <c r="S94" s="50">
        <v>0</v>
      </c>
      <c r="T94" s="10">
        <v>0</v>
      </c>
      <c r="U94" s="10">
        <v>0</v>
      </c>
      <c r="V94" s="50">
        <v>0</v>
      </c>
      <c r="W94" s="31">
        <v>0</v>
      </c>
      <c r="X94" s="31">
        <v>0</v>
      </c>
      <c r="Y94" s="50">
        <v>0</v>
      </c>
      <c r="Z94" s="10">
        <v>0</v>
      </c>
      <c r="AA94" s="10">
        <v>0</v>
      </c>
      <c r="AB94" s="31">
        <v>0</v>
      </c>
      <c r="AC94" s="10">
        <v>0</v>
      </c>
      <c r="AD94" s="10">
        <v>0</v>
      </c>
      <c r="AE94" s="31">
        <v>0</v>
      </c>
      <c r="AF94" s="10">
        <v>0</v>
      </c>
      <c r="AG94" s="31">
        <v>120</v>
      </c>
      <c r="AH94" s="31">
        <v>0</v>
      </c>
      <c r="AI94" s="31">
        <v>0</v>
      </c>
      <c r="AJ94" s="31">
        <v>0</v>
      </c>
      <c r="AK94" s="31">
        <v>0</v>
      </c>
      <c r="AL94" s="31">
        <v>0</v>
      </c>
      <c r="AM94" s="31">
        <v>0</v>
      </c>
      <c r="AN94" s="31">
        <v>0</v>
      </c>
    </row>
    <row r="95" spans="1:40" s="3" customFormat="1" ht="18" customHeight="1">
      <c r="A95" s="12"/>
      <c r="B95" s="10" t="s">
        <v>10</v>
      </c>
      <c r="C95" s="15" t="s">
        <v>571</v>
      </c>
      <c r="D95" s="15" t="s">
        <v>584</v>
      </c>
      <c r="E95" s="15" t="s">
        <v>36</v>
      </c>
      <c r="F95" s="15" t="s">
        <v>581</v>
      </c>
      <c r="G95" s="17">
        <f>SUM(LARGE(J95:AN95,{1,2,3,4,5,6,7,8,9,10}))</f>
        <v>294</v>
      </c>
      <c r="H95" s="31">
        <f t="shared" si="4"/>
        <v>1</v>
      </c>
      <c r="I95" s="15"/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294</v>
      </c>
      <c r="Y95" s="10">
        <v>0</v>
      </c>
      <c r="Z95" s="10">
        <v>0</v>
      </c>
      <c r="AA95" s="10">
        <v>0</v>
      </c>
      <c r="AB95" s="31">
        <v>0</v>
      </c>
      <c r="AC95" s="10">
        <v>0</v>
      </c>
      <c r="AD95" s="10">
        <v>0</v>
      </c>
      <c r="AE95" s="31">
        <v>0</v>
      </c>
      <c r="AF95" s="10">
        <v>0</v>
      </c>
      <c r="AG95" s="31">
        <v>0</v>
      </c>
      <c r="AH95" s="31">
        <v>0</v>
      </c>
      <c r="AI95" s="31">
        <v>0</v>
      </c>
      <c r="AJ95" s="31">
        <v>0</v>
      </c>
      <c r="AK95" s="31">
        <v>0</v>
      </c>
      <c r="AL95" s="31">
        <v>0</v>
      </c>
      <c r="AM95" s="31">
        <v>0</v>
      </c>
      <c r="AN95" s="31">
        <v>0</v>
      </c>
    </row>
    <row r="96" spans="1:40" s="3" customFormat="1" ht="18" customHeight="1">
      <c r="A96" s="12"/>
      <c r="B96" s="10" t="s">
        <v>10</v>
      </c>
      <c r="C96" s="15" t="s">
        <v>532</v>
      </c>
      <c r="D96" s="15" t="s">
        <v>533</v>
      </c>
      <c r="E96" s="15" t="s">
        <v>83</v>
      </c>
      <c r="F96" s="15" t="s">
        <v>536</v>
      </c>
      <c r="G96" s="17">
        <f>SUM(LARGE(J96:AN96,{1,2,3,4,5,6,7,8,9,10}))</f>
        <v>96</v>
      </c>
      <c r="H96" s="31">
        <f t="shared" si="4"/>
        <v>1</v>
      </c>
      <c r="I96" s="15"/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96</v>
      </c>
      <c r="X96" s="31">
        <v>0</v>
      </c>
      <c r="Y96" s="50">
        <v>0</v>
      </c>
      <c r="Z96" s="10">
        <v>0</v>
      </c>
      <c r="AA96" s="10">
        <v>0</v>
      </c>
      <c r="AB96" s="31">
        <v>0</v>
      </c>
      <c r="AC96" s="10">
        <v>0</v>
      </c>
      <c r="AD96" s="10">
        <v>0</v>
      </c>
      <c r="AE96" s="31">
        <v>0</v>
      </c>
      <c r="AF96" s="10">
        <v>0</v>
      </c>
      <c r="AG96" s="31">
        <v>0</v>
      </c>
      <c r="AH96" s="31">
        <v>0</v>
      </c>
      <c r="AI96" s="31">
        <v>0</v>
      </c>
      <c r="AJ96" s="31">
        <v>0</v>
      </c>
      <c r="AK96" s="31">
        <v>0</v>
      </c>
      <c r="AL96" s="31">
        <v>0</v>
      </c>
      <c r="AM96" s="31">
        <v>0</v>
      </c>
      <c r="AN96" s="31">
        <v>0</v>
      </c>
    </row>
    <row r="97" ht="18" customHeight="1">
      <c r="I97" s="31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6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Vaughn A</cp:lastModifiedBy>
  <cp:lastPrinted>2015-08-03T18:49:44Z</cp:lastPrinted>
  <dcterms:created xsi:type="dcterms:W3CDTF">2002-10-05T23:52:50Z</dcterms:created>
  <dcterms:modified xsi:type="dcterms:W3CDTF">2015-08-03T19:28:09Z</dcterms:modified>
  <cp:category/>
  <cp:version/>
  <cp:contentType/>
  <cp:contentStatus/>
</cp:coreProperties>
</file>