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2e0be44561a4636/Documents/USAB/Adult Rankings/"/>
    </mc:Choice>
  </mc:AlternateContent>
  <xr:revisionPtr revIDLastSave="13" documentId="8_{5D41BC02-EFFF-4026-9C9E-013D27D4E845}" xr6:coauthVersionLast="47" xr6:coauthVersionMax="47" xr10:uidLastSave="{5DFFED90-B567-4CC2-9665-3A924F71C129}"/>
  <bookViews>
    <workbookView xWindow="-36" yWindow="0" windowWidth="21984" windowHeight="16740" tabRatio="369" activeTab="4" xr2:uid="{00000000-000D-0000-FFFF-FFFF00000000}"/>
  </bookViews>
  <sheets>
    <sheet name="MS, 12-31-2025" sheetId="1" r:id="rId1"/>
    <sheet name="WS, 12-31-2025" sheetId="2" r:id="rId2"/>
    <sheet name="MD, 12-31-2025" sheetId="3" r:id="rId3"/>
    <sheet name="WD, 12-31-2025" sheetId="4" r:id="rId4"/>
    <sheet name="XD, 12-31-2025" sheetId="5" r:id="rId5"/>
  </sheets>
  <definedNames>
    <definedName name="_xlnm._FilterDatabase" localSheetId="0" hidden="1">'MS, 12-31-2025'!$A$11:$BQ$124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0" roundtripDataChecksum="ZT9XUK2C7KBcdqWOvAUFJ7/Fgk77vavNBf4IoPMh9Go="/>
    </ext>
  </extLst>
</workbook>
</file>

<file path=xl/calcChain.xml><?xml version="1.0" encoding="utf-8"?>
<calcChain xmlns="http://schemas.openxmlformats.org/spreadsheetml/2006/main">
  <c r="H36" i="5" l="1"/>
  <c r="G36" i="5"/>
  <c r="H28" i="4"/>
  <c r="G28" i="4"/>
  <c r="H64" i="3"/>
  <c r="G64" i="3"/>
  <c r="H35" i="3"/>
  <c r="G35" i="3"/>
  <c r="H68" i="3"/>
  <c r="G68" i="3"/>
  <c r="F55" i="2"/>
  <c r="E55" i="2"/>
  <c r="F51" i="2"/>
  <c r="E51" i="2"/>
  <c r="F119" i="1"/>
  <c r="E119" i="1" a="1"/>
  <c r="E119" i="1" s="1"/>
  <c r="E95" i="1" a="1"/>
  <c r="E95" i="1" s="1"/>
  <c r="F124" i="1"/>
  <c r="E124" i="1" a="1"/>
  <c r="E124" i="1" s="1"/>
  <c r="F20" i="1"/>
  <c r="E20" i="1" a="1"/>
  <c r="E20" i="1" s="1"/>
  <c r="F123" i="1"/>
  <c r="E123" i="1" a="1"/>
  <c r="E123" i="1" s="1"/>
  <c r="F44" i="1"/>
  <c r="E44" i="1" a="1"/>
  <c r="E44" i="1" s="1"/>
  <c r="F122" i="1"/>
  <c r="E122" i="1" a="1"/>
  <c r="E122" i="1" s="1"/>
  <c r="F51" i="1"/>
  <c r="E51" i="1" a="1"/>
  <c r="E51" i="1" s="1"/>
  <c r="F47" i="1"/>
  <c r="E47" i="1" a="1"/>
  <c r="E47" i="1" s="1"/>
  <c r="F43" i="1"/>
  <c r="E43" i="1" a="1"/>
  <c r="E43" i="1" s="1"/>
  <c r="F42" i="1"/>
  <c r="E42" i="1" a="1"/>
  <c r="E42" i="1" s="1"/>
  <c r="F121" i="1"/>
  <c r="E121" i="1" a="1"/>
  <c r="E121" i="1" s="1"/>
  <c r="F120" i="1"/>
  <c r="E120" i="1" a="1"/>
  <c r="E120" i="1" s="1"/>
  <c r="F118" i="1"/>
  <c r="E118" i="1" a="1"/>
  <c r="E118" i="1" s="1"/>
  <c r="F19" i="1"/>
  <c r="E19" i="1" a="1"/>
  <c r="E19" i="1" s="1"/>
  <c r="F48" i="1"/>
  <c r="E48" i="1" a="1"/>
  <c r="E48" i="1" s="1"/>
  <c r="F52" i="1"/>
  <c r="E52" i="1" a="1"/>
  <c r="E52" i="1" s="1"/>
  <c r="F32" i="1"/>
  <c r="E32" i="1" a="1"/>
  <c r="E32" i="1" s="1"/>
  <c r="F117" i="1"/>
  <c r="E117" i="1" a="1"/>
  <c r="E117" i="1" s="1"/>
  <c r="F23" i="1"/>
  <c r="E23" i="1" a="1"/>
  <c r="E23" i="1" s="1"/>
  <c r="F38" i="1"/>
  <c r="E38" i="1" a="1"/>
  <c r="E38" i="1" s="1"/>
  <c r="F45" i="1"/>
  <c r="E45" i="1" a="1"/>
  <c r="E45" i="1" s="1"/>
  <c r="F35" i="1"/>
  <c r="E35" i="1" a="1"/>
  <c r="E35" i="1" s="1"/>
  <c r="F15" i="1"/>
  <c r="E15" i="1" a="1"/>
  <c r="E15" i="1" s="1"/>
  <c r="F116" i="1"/>
  <c r="E116" i="1" a="1"/>
  <c r="E116" i="1" s="1"/>
  <c r="F115" i="1"/>
  <c r="E115" i="1" a="1"/>
  <c r="E115" i="1" s="1"/>
  <c r="F114" i="1"/>
  <c r="E114" i="1" a="1"/>
  <c r="E114" i="1" s="1"/>
  <c r="F113" i="1"/>
  <c r="E113" i="1" a="1"/>
  <c r="E113" i="1" s="1"/>
  <c r="F112" i="1"/>
  <c r="E112" i="1" a="1"/>
  <c r="E112" i="1" s="1"/>
  <c r="F111" i="1"/>
  <c r="E111" i="1" a="1"/>
  <c r="E111" i="1" s="1"/>
  <c r="F110" i="1"/>
  <c r="E110" i="1" a="1"/>
  <c r="E110" i="1" s="1"/>
  <c r="F109" i="1"/>
  <c r="E109" i="1" a="1"/>
  <c r="E109" i="1" s="1"/>
  <c r="F108" i="1"/>
  <c r="E108" i="1" a="1"/>
  <c r="E108" i="1" s="1"/>
  <c r="F107" i="1"/>
  <c r="E107" i="1" a="1"/>
  <c r="E107" i="1" s="1"/>
  <c r="F106" i="1"/>
  <c r="E106" i="1" a="1"/>
  <c r="E106" i="1" s="1"/>
  <c r="F27" i="1"/>
  <c r="E27" i="1" a="1"/>
  <c r="E27" i="1" s="1"/>
  <c r="F105" i="1"/>
  <c r="E105" i="1" a="1"/>
  <c r="E105" i="1" s="1"/>
  <c r="F104" i="1"/>
  <c r="E104" i="1" a="1"/>
  <c r="E104" i="1" s="1"/>
  <c r="F103" i="1"/>
  <c r="E103" i="1" a="1"/>
  <c r="E103" i="1" s="1"/>
  <c r="F46" i="1"/>
  <c r="E46" i="1" a="1"/>
  <c r="E46" i="1" s="1"/>
  <c r="F11" i="1"/>
  <c r="E11" i="1" a="1"/>
  <c r="E11" i="1" s="1"/>
  <c r="F102" i="1"/>
  <c r="E102" i="1" a="1"/>
  <c r="E102" i="1" s="1"/>
  <c r="F101" i="1"/>
  <c r="E101" i="1" a="1"/>
  <c r="E101" i="1" s="1"/>
  <c r="F100" i="1"/>
  <c r="E100" i="1" a="1"/>
  <c r="E100" i="1" s="1"/>
  <c r="F99" i="1"/>
  <c r="E99" i="1" a="1"/>
  <c r="E99" i="1" s="1"/>
  <c r="F98" i="1"/>
  <c r="E98" i="1" a="1"/>
  <c r="E98" i="1" s="1"/>
  <c r="F96" i="1"/>
  <c r="E96" i="1" a="1"/>
  <c r="E96" i="1" s="1"/>
  <c r="F97" i="1"/>
  <c r="E97" i="1" a="1"/>
  <c r="E97" i="1" s="1"/>
  <c r="F95" i="1"/>
  <c r="F94" i="1"/>
  <c r="E94" i="1" a="1"/>
  <c r="E94" i="1" s="1"/>
  <c r="F93" i="1"/>
  <c r="E93" i="1" a="1"/>
  <c r="E93" i="1" s="1"/>
  <c r="F21" i="1"/>
  <c r="E21" i="1" a="1"/>
  <c r="E21" i="1" s="1"/>
  <c r="F24" i="1"/>
  <c r="E24" i="1" a="1"/>
  <c r="E24" i="1" s="1"/>
  <c r="F29" i="1"/>
  <c r="E29" i="1" a="1"/>
  <c r="E29" i="1" s="1"/>
  <c r="F31" i="1"/>
  <c r="E31" i="1" a="1"/>
  <c r="E31" i="1" s="1"/>
  <c r="F92" i="1"/>
  <c r="E92" i="1" a="1"/>
  <c r="E92" i="1" s="1"/>
  <c r="F40" i="1"/>
  <c r="E40" i="1" a="1"/>
  <c r="E40" i="1" s="1"/>
  <c r="F34" i="1"/>
  <c r="E34" i="1" a="1"/>
  <c r="E34" i="1" s="1"/>
  <c r="F41" i="1"/>
  <c r="E41" i="1" a="1"/>
  <c r="E41" i="1" s="1"/>
  <c r="F18" i="1"/>
  <c r="E18" i="1" a="1"/>
  <c r="E18" i="1" s="1"/>
  <c r="F91" i="1"/>
  <c r="E91" i="1" a="1"/>
  <c r="E91" i="1" s="1"/>
  <c r="F25" i="1"/>
  <c r="E25" i="1" a="1"/>
  <c r="E25" i="1" s="1"/>
  <c r="F90" i="1"/>
  <c r="E90" i="1" a="1"/>
  <c r="E90" i="1" s="1"/>
  <c r="F53" i="1"/>
  <c r="E53" i="1" a="1"/>
  <c r="E53" i="1" s="1"/>
  <c r="F36" i="1"/>
  <c r="E36" i="1" a="1"/>
  <c r="E36" i="1" s="1"/>
  <c r="F89" i="1"/>
  <c r="E89" i="1" a="1"/>
  <c r="E89" i="1" s="1"/>
  <c r="F88" i="1"/>
  <c r="E88" i="1" a="1"/>
  <c r="E88" i="1" s="1"/>
  <c r="F22" i="1"/>
  <c r="E22" i="1" a="1"/>
  <c r="E22" i="1" s="1"/>
  <c r="F26" i="1"/>
  <c r="E26" i="1" a="1"/>
  <c r="E26" i="1" s="1"/>
  <c r="F87" i="1"/>
  <c r="E87" i="1" a="1"/>
  <c r="E87" i="1" s="1"/>
  <c r="F86" i="1"/>
  <c r="E86" i="1" a="1"/>
  <c r="E86" i="1" s="1"/>
  <c r="F85" i="1"/>
  <c r="E85" i="1" a="1"/>
  <c r="E85" i="1" s="1"/>
  <c r="F84" i="1"/>
  <c r="E84" i="1" a="1"/>
  <c r="E84" i="1" s="1"/>
  <c r="F56" i="1"/>
  <c r="E56" i="1" a="1"/>
  <c r="E56" i="1" s="1"/>
  <c r="F83" i="1"/>
  <c r="E83" i="1" a="1"/>
  <c r="E83" i="1" s="1"/>
  <c r="F82" i="1"/>
  <c r="E82" i="1" a="1"/>
  <c r="E82" i="1" s="1"/>
  <c r="F12" i="1"/>
  <c r="E12" i="1" a="1"/>
  <c r="E12" i="1" s="1"/>
  <c r="F81" i="1"/>
  <c r="E81" i="1" a="1"/>
  <c r="E81" i="1" s="1"/>
  <c r="F33" i="1"/>
  <c r="E33" i="1" a="1"/>
  <c r="E33" i="1" s="1"/>
  <c r="F28" i="1"/>
  <c r="E28" i="1" a="1"/>
  <c r="E28" i="1" s="1"/>
  <c r="F80" i="1"/>
  <c r="E80" i="1" a="1"/>
  <c r="E80" i="1" s="1"/>
  <c r="F13" i="1"/>
  <c r="E13" i="1" a="1"/>
  <c r="E13" i="1" s="1"/>
  <c r="F79" i="1"/>
  <c r="E79" i="1" a="1"/>
  <c r="E79" i="1" s="1"/>
  <c r="F78" i="1"/>
  <c r="E78" i="1" a="1"/>
  <c r="E78" i="1" s="1"/>
  <c r="F77" i="1"/>
  <c r="E77" i="1" a="1"/>
  <c r="E77" i="1" s="1"/>
  <c r="F76" i="1"/>
  <c r="E76" i="1" a="1"/>
  <c r="E76" i="1" s="1"/>
  <c r="F75" i="1"/>
  <c r="E75" i="1" a="1"/>
  <c r="E75" i="1" s="1"/>
  <c r="F74" i="1"/>
  <c r="E74" i="1" a="1"/>
  <c r="E74" i="1" s="1"/>
  <c r="F39" i="1"/>
  <c r="E39" i="1" a="1"/>
  <c r="E39" i="1" s="1"/>
  <c r="F73" i="1"/>
  <c r="E73" i="1" a="1"/>
  <c r="E73" i="1" s="1"/>
  <c r="F72" i="1"/>
  <c r="E72" i="1" a="1"/>
  <c r="E72" i="1" s="1"/>
  <c r="F71" i="1"/>
  <c r="E71" i="1" a="1"/>
  <c r="E71" i="1" s="1"/>
  <c r="F70" i="1"/>
  <c r="E70" i="1" a="1"/>
  <c r="E70" i="1" s="1"/>
  <c r="F55" i="1"/>
  <c r="E55" i="1" a="1"/>
  <c r="E55" i="1" s="1"/>
  <c r="F54" i="1"/>
  <c r="E54" i="1" a="1"/>
  <c r="E54" i="1" s="1"/>
  <c r="F69" i="1"/>
  <c r="E69" i="1" a="1"/>
  <c r="E69" i="1" s="1"/>
  <c r="F68" i="1"/>
  <c r="E68" i="1" a="1"/>
  <c r="E68" i="1" s="1"/>
  <c r="F67" i="1"/>
  <c r="E67" i="1" a="1"/>
  <c r="E67" i="1" s="1"/>
  <c r="F66" i="1"/>
  <c r="E66" i="1" a="1"/>
  <c r="E66" i="1" s="1"/>
  <c r="F65" i="1"/>
  <c r="E65" i="1" a="1"/>
  <c r="E65" i="1" s="1"/>
  <c r="F49" i="1"/>
  <c r="E49" i="1" a="1"/>
  <c r="E49" i="1" s="1"/>
  <c r="F64" i="1"/>
  <c r="E64" i="1" a="1"/>
  <c r="E64" i="1" s="1"/>
  <c r="F14" i="1"/>
  <c r="E14" i="1" a="1"/>
  <c r="E14" i="1" s="1"/>
  <c r="F63" i="1"/>
  <c r="E63" i="1" a="1"/>
  <c r="E63" i="1" s="1"/>
  <c r="F62" i="1"/>
  <c r="E62" i="1" a="1"/>
  <c r="E62" i="1" s="1"/>
  <c r="F30" i="1"/>
  <c r="E30" i="1" a="1"/>
  <c r="E30" i="1" s="1"/>
  <c r="F50" i="1"/>
  <c r="E50" i="1" a="1"/>
  <c r="E50" i="1" s="1"/>
  <c r="F37" i="1"/>
  <c r="E37" i="1" a="1"/>
  <c r="E37" i="1" s="1"/>
  <c r="F61" i="1"/>
  <c r="E61" i="1" a="1"/>
  <c r="E61" i="1" s="1"/>
  <c r="F17" i="1"/>
  <c r="E17" i="1" a="1"/>
  <c r="E17" i="1" s="1"/>
  <c r="F16" i="1"/>
  <c r="E16" i="1" a="1"/>
  <c r="E16" i="1" s="1"/>
  <c r="F60" i="1"/>
  <c r="E60" i="1" a="1"/>
  <c r="E60" i="1" s="1"/>
  <c r="F59" i="1"/>
  <c r="E59" i="1" a="1"/>
  <c r="E59" i="1" s="1"/>
  <c r="H17" i="4"/>
  <c r="G17" i="4"/>
  <c r="H45" i="3"/>
  <c r="G45" i="3"/>
  <c r="H31" i="3"/>
  <c r="G31" i="3"/>
  <c r="H78" i="5" l="1"/>
  <c r="H77" i="5"/>
  <c r="H76" i="5"/>
  <c r="H70" i="5"/>
  <c r="H68" i="5"/>
  <c r="H66" i="5"/>
  <c r="H60" i="5"/>
  <c r="H59" i="5"/>
  <c r="H56" i="5"/>
  <c r="G52" i="5"/>
  <c r="G16" i="5"/>
  <c r="H50" i="5"/>
  <c r="G49" i="5"/>
  <c r="G48" i="5"/>
  <c r="H47" i="5"/>
  <c r="G44" i="5"/>
  <c r="H43" i="5"/>
  <c r="H40" i="5"/>
  <c r="H39" i="5"/>
  <c r="H38" i="5"/>
  <c r="G37" i="5"/>
  <c r="H34" i="5"/>
  <c r="H33" i="5"/>
  <c r="G14" i="5"/>
  <c r="H32" i="5"/>
  <c r="G29" i="5"/>
  <c r="H28" i="5"/>
  <c r="H27" i="5"/>
  <c r="H26" i="5"/>
  <c r="H22" i="5"/>
  <c r="H15" i="5"/>
  <c r="F32" i="2"/>
  <c r="E30" i="2"/>
  <c r="E54" i="2"/>
  <c r="E24" i="2"/>
  <c r="F27" i="2"/>
  <c r="F50" i="2"/>
  <c r="F49" i="2"/>
  <c r="F33" i="2"/>
  <c r="F48" i="2"/>
  <c r="E47" i="2"/>
  <c r="F19" i="2"/>
  <c r="E46" i="2"/>
  <c r="F21" i="2"/>
  <c r="F25" i="2"/>
  <c r="E23" i="2"/>
  <c r="F45" i="2"/>
  <c r="F44" i="2"/>
  <c r="F29" i="2"/>
  <c r="E43" i="2"/>
  <c r="F18" i="2"/>
  <c r="E42" i="2"/>
  <c r="E31" i="2"/>
  <c r="F26" i="2"/>
  <c r="F41" i="2"/>
  <c r="E17" i="2"/>
  <c r="F28" i="2"/>
  <c r="F20" i="2"/>
  <c r="F34" i="2"/>
  <c r="F40" i="2"/>
  <c r="F39" i="2"/>
  <c r="F38" i="2"/>
  <c r="F22" i="2"/>
  <c r="H55" i="4"/>
  <c r="G55" i="4"/>
  <c r="H16" i="4"/>
  <c r="G16" i="4"/>
  <c r="H29" i="4"/>
  <c r="G29" i="4"/>
  <c r="H45" i="4"/>
  <c r="G45" i="4"/>
  <c r="H50" i="4"/>
  <c r="G50" i="4"/>
  <c r="H49" i="4"/>
  <c r="G49" i="4"/>
  <c r="H48" i="3"/>
  <c r="G48" i="3"/>
  <c r="H15" i="3"/>
  <c r="G15" i="3"/>
  <c r="G27" i="3"/>
  <c r="H87" i="3"/>
  <c r="G86" i="3"/>
  <c r="H79" i="3"/>
  <c r="G66" i="3"/>
  <c r="G85" i="3"/>
  <c r="H76" i="3"/>
  <c r="H75" i="3"/>
  <c r="H34" i="3"/>
  <c r="H53" i="3"/>
  <c r="H72" i="3"/>
  <c r="G70" i="3"/>
  <c r="H67" i="3"/>
  <c r="H21" i="3"/>
  <c r="G81" i="3"/>
  <c r="H18" i="3"/>
  <c r="H63" i="3"/>
  <c r="G62" i="3"/>
  <c r="H61" i="3"/>
  <c r="H60" i="3"/>
  <c r="H56" i="3"/>
  <c r="H88" i="3"/>
  <c r="H92" i="3"/>
  <c r="H37" i="3"/>
  <c r="H52" i="3"/>
  <c r="H47" i="3"/>
  <c r="H19" i="3"/>
  <c r="H42" i="3"/>
  <c r="H40" i="3"/>
  <c r="H82" i="3"/>
  <c r="G22" i="3" a="1"/>
  <c r="G22" i="3" s="1"/>
  <c r="H30" i="3"/>
  <c r="G75" i="5"/>
  <c r="G74" i="5"/>
  <c r="G54" i="5"/>
  <c r="H53" i="5"/>
  <c r="H49" i="5"/>
  <c r="G35" i="5"/>
  <c r="H23" i="5"/>
  <c r="G23" i="5"/>
  <c r="G22" i="5"/>
  <c r="H56" i="4"/>
  <c r="G56" i="4"/>
  <c r="H41" i="4"/>
  <c r="G41" i="4"/>
  <c r="H51" i="4"/>
  <c r="G51" i="4"/>
  <c r="H24" i="4"/>
  <c r="G24" i="4"/>
  <c r="H26" i="4"/>
  <c r="G26" i="4"/>
  <c r="H58" i="4"/>
  <c r="G58" i="4"/>
  <c r="H42" i="4"/>
  <c r="G42" i="4"/>
  <c r="H22" i="4"/>
  <c r="G22" i="4"/>
  <c r="H32" i="4"/>
  <c r="G32" i="4"/>
  <c r="H33" i="4"/>
  <c r="G33" i="4"/>
  <c r="H31" i="4"/>
  <c r="G31" i="4"/>
  <c r="H53" i="4"/>
  <c r="G53" i="4"/>
  <c r="H23" i="4"/>
  <c r="G23" i="4"/>
  <c r="H12" i="4"/>
  <c r="G12" i="4"/>
  <c r="H15" i="4"/>
  <c r="G15" i="4"/>
  <c r="H40" i="4"/>
  <c r="G40" i="4"/>
  <c r="H46" i="4"/>
  <c r="G46" i="4"/>
  <c r="H25" i="4"/>
  <c r="G25" i="4"/>
  <c r="H36" i="4"/>
  <c r="G36" i="4"/>
  <c r="H11" i="4"/>
  <c r="G11" i="4" a="1"/>
  <c r="G11" i="4" s="1"/>
  <c r="H30" i="4"/>
  <c r="G30" i="4"/>
  <c r="H35" i="4"/>
  <c r="G35" i="4"/>
  <c r="H39" i="4"/>
  <c r="G39" i="4"/>
  <c r="H38" i="4"/>
  <c r="G38" i="4"/>
  <c r="H14" i="4"/>
  <c r="G14" i="4"/>
  <c r="H43" i="4"/>
  <c r="G43" i="4"/>
  <c r="H34" i="4"/>
  <c r="G34" i="4"/>
  <c r="H37" i="4"/>
  <c r="G37" i="4"/>
  <c r="H27" i="4"/>
  <c r="G27" i="4"/>
  <c r="H21" i="4"/>
  <c r="G21" i="4"/>
  <c r="H13" i="4"/>
  <c r="G13" i="4"/>
  <c r="H52" i="4"/>
  <c r="H44" i="4"/>
  <c r="G44" i="4"/>
  <c r="H57" i="4"/>
  <c r="G57" i="4"/>
  <c r="H48" i="4"/>
  <c r="G48" i="4" a="1"/>
  <c r="G48" i="4" s="1"/>
  <c r="H47" i="4"/>
  <c r="G47" i="4"/>
  <c r="H93" i="3"/>
  <c r="G93" i="3"/>
  <c r="H77" i="3"/>
  <c r="G77" i="3"/>
  <c r="H28" i="3"/>
  <c r="G28" i="3"/>
  <c r="H65" i="3"/>
  <c r="G65" i="3"/>
  <c r="H71" i="3"/>
  <c r="G71" i="3"/>
  <c r="H73" i="3"/>
  <c r="G73" i="3"/>
  <c r="H49" i="3"/>
  <c r="G49" i="3"/>
  <c r="H41" i="3"/>
  <c r="G41" i="3"/>
  <c r="H91" i="3"/>
  <c r="G91" i="3"/>
  <c r="E19" i="2"/>
  <c r="H35" i="5" l="1"/>
  <c r="H75" i="5"/>
  <c r="G70" i="5"/>
  <c r="G32" i="5"/>
  <c r="H52" i="5"/>
  <c r="H74" i="5"/>
  <c r="G55" i="5"/>
  <c r="G25" i="5"/>
  <c r="G51" i="5"/>
  <c r="G17" i="5"/>
  <c r="H25" i="5"/>
  <c r="H37" i="5"/>
  <c r="H51" i="5"/>
  <c r="H17" i="5"/>
  <c r="G26" i="5"/>
  <c r="G56" i="5"/>
  <c r="G66" i="5"/>
  <c r="G68" i="5"/>
  <c r="G39" i="5"/>
  <c r="H48" i="5"/>
  <c r="G76" i="5"/>
  <c r="G42" i="5"/>
  <c r="H42" i="5"/>
  <c r="G57" i="5"/>
  <c r="G79" i="5"/>
  <c r="G38" i="5"/>
  <c r="H57" i="5"/>
  <c r="G67" i="5"/>
  <c r="H79" i="5"/>
  <c r="G50" i="5"/>
  <c r="G59" i="5"/>
  <c r="G71" i="5"/>
  <c r="G28" i="5"/>
  <c r="G40" i="5"/>
  <c r="H71" i="5"/>
  <c r="G46" i="5"/>
  <c r="H29" i="5"/>
  <c r="H46" i="5"/>
  <c r="G53" i="5"/>
  <c r="H44" i="5"/>
  <c r="G24" i="5"/>
  <c r="G31" i="5"/>
  <c r="H55" i="5"/>
  <c r="G63" i="5"/>
  <c r="G47" i="5"/>
  <c r="G60" i="5"/>
  <c r="H63" i="5"/>
  <c r="H31" i="5"/>
  <c r="G34" i="5"/>
  <c r="G78" i="5"/>
  <c r="H24" i="5"/>
  <c r="G41" i="5"/>
  <c r="H41" i="5"/>
  <c r="E44" i="2"/>
  <c r="E41" i="2"/>
  <c r="E50" i="2"/>
  <c r="E20" i="2"/>
  <c r="F23" i="2"/>
  <c r="E38" i="2"/>
  <c r="F54" i="2"/>
  <c r="E22" i="2"/>
  <c r="F46" i="2"/>
  <c r="E34" i="2"/>
  <c r="F30" i="2"/>
  <c r="F43" i="2"/>
  <c r="E48" i="2"/>
  <c r="F24" i="2"/>
  <c r="F17" i="2"/>
  <c r="E25" i="2"/>
  <c r="F47" i="2"/>
  <c r="F42" i="2"/>
  <c r="E18" i="2"/>
  <c r="E45" i="2"/>
  <c r="F31" i="2"/>
  <c r="E49" i="2"/>
  <c r="E29" i="2"/>
  <c r="G11" i="5"/>
  <c r="H11" i="5"/>
  <c r="G61" i="5"/>
  <c r="H61" i="5"/>
  <c r="H67" i="5"/>
  <c r="G45" i="5"/>
  <c r="G30" i="5"/>
  <c r="H45" i="5"/>
  <c r="H30" i="5"/>
  <c r="G58" i="5"/>
  <c r="G27" i="5"/>
  <c r="H58" i="5"/>
  <c r="G15" i="5"/>
  <c r="H54" i="5"/>
  <c r="G62" i="5"/>
  <c r="H62" i="5"/>
  <c r="G65" i="5"/>
  <c r="G69" i="5"/>
  <c r="G72" i="5"/>
  <c r="G33" i="5"/>
  <c r="G43" i="5"/>
  <c r="H65" i="5"/>
  <c r="H69" i="5"/>
  <c r="H72" i="5"/>
  <c r="G77" i="5"/>
  <c r="E32" i="2"/>
  <c r="E33" i="2"/>
  <c r="E40" i="2"/>
  <c r="F53" i="2"/>
  <c r="E21" i="2"/>
  <c r="E28" i="2"/>
  <c r="E26" i="2"/>
  <c r="F13" i="2"/>
  <c r="E27" i="2"/>
  <c r="E39" i="2"/>
  <c r="G92" i="3"/>
  <c r="H78" i="3"/>
  <c r="G13" i="3"/>
  <c r="H13" i="3"/>
  <c r="H23" i="3"/>
  <c r="G56" i="3"/>
  <c r="G50" i="3"/>
  <c r="H27" i="3"/>
  <c r="G78" i="3"/>
  <c r="G53" i="3"/>
  <c r="H50" i="3"/>
  <c r="G19" i="3"/>
  <c r="H86" i="3"/>
  <c r="G83" i="3"/>
  <c r="G30" i="3"/>
  <c r="G36" i="3"/>
  <c r="G58" i="3"/>
  <c r="H83" i="3"/>
  <c r="G76" i="3"/>
  <c r="H62" i="3"/>
  <c r="H70" i="3"/>
  <c r="G51" i="3"/>
  <c r="G23" i="3"/>
  <c r="G17" i="3"/>
  <c r="H17" i="3"/>
  <c r="G16" i="3"/>
  <c r="G29" i="3"/>
  <c r="H16" i="3"/>
  <c r="H29" i="3"/>
  <c r="H66" i="3"/>
  <c r="G55" i="3"/>
  <c r="H55" i="3"/>
  <c r="G18" i="5"/>
  <c r="H12" i="5"/>
  <c r="H18" i="5"/>
  <c r="E13" i="2"/>
  <c r="G82" i="3"/>
  <c r="H81" i="3"/>
  <c r="G33" i="3"/>
  <c r="G61" i="3"/>
  <c r="H33" i="3"/>
  <c r="G42" i="3"/>
  <c r="G32" i="3"/>
  <c r="H58" i="3"/>
  <c r="G38" i="3"/>
  <c r="H32" i="3"/>
  <c r="H38" i="3"/>
  <c r="G89" i="3"/>
  <c r="G57" i="3"/>
  <c r="H74" i="3"/>
  <c r="G59" i="3"/>
  <c r="G54" i="3"/>
  <c r="G88" i="3"/>
  <c r="H59" i="3"/>
  <c r="H54" i="3"/>
  <c r="H22" i="3"/>
  <c r="G21" i="3"/>
  <c r="G94" i="3"/>
  <c r="G34" i="3"/>
  <c r="H94" i="3"/>
  <c r="G46" i="3"/>
  <c r="G63" i="3"/>
  <c r="G43" i="3"/>
  <c r="G18" i="3"/>
  <c r="G37" i="3"/>
  <c r="G52" i="3"/>
  <c r="G72" i="3"/>
  <c r="G80" i="3"/>
  <c r="H39" i="3"/>
  <c r="G87" i="3"/>
  <c r="H80" i="3"/>
  <c r="G69" i="3"/>
  <c r="H69" i="3"/>
  <c r="H46" i="3"/>
  <c r="G39" i="3"/>
  <c r="H85" i="3"/>
  <c r="H89" i="3"/>
  <c r="G90" i="3"/>
  <c r="G79" i="3"/>
  <c r="G74" i="3"/>
  <c r="G75" i="3"/>
  <c r="H90" i="3"/>
  <c r="H57" i="3"/>
  <c r="H51" i="3"/>
  <c r="H36" i="3"/>
  <c r="G60" i="3"/>
  <c r="G44" i="3"/>
  <c r="H44" i="3"/>
  <c r="G20" i="3"/>
  <c r="H20" i="3"/>
  <c r="G67" i="3"/>
  <c r="G40" i="3"/>
  <c r="G47" i="3"/>
  <c r="H14" i="5"/>
  <c r="G64" i="5"/>
  <c r="H64" i="5"/>
  <c r="G73" i="5"/>
  <c r="H16" i="5"/>
  <c r="G12" i="5"/>
  <c r="H73" i="5"/>
  <c r="H59" i="4"/>
  <c r="H54" i="4"/>
  <c r="H11" i="3"/>
  <c r="H12" i="3"/>
  <c r="G11" i="3"/>
  <c r="H14" i="3"/>
  <c r="H43" i="3"/>
  <c r="F12" i="2"/>
  <c r="E53" i="2"/>
  <c r="F14" i="2"/>
  <c r="F52" i="2"/>
  <c r="F11" i="2"/>
  <c r="E12" i="2"/>
  <c r="F15" i="2"/>
  <c r="E52" i="2"/>
  <c r="G14" i="3"/>
  <c r="G13" i="5"/>
  <c r="G84" i="3"/>
  <c r="H13" i="5"/>
  <c r="G12" i="3"/>
  <c r="H84" i="3"/>
  <c r="G59" i="4"/>
  <c r="E11" i="2"/>
  <c r="E14" i="2"/>
  <c r="G54" i="4"/>
  <c r="E16" i="2"/>
  <c r="G52" i="4"/>
  <c r="F16" i="2"/>
  <c r="E15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<sst xmlns="http://schemas.openxmlformats.org/spreadsheetml/2006/main" count="2318" uniqueCount="658">
  <si>
    <t>Estonian</t>
  </si>
  <si>
    <t>Thailand</t>
  </si>
  <si>
    <t>Sri Lanka</t>
  </si>
  <si>
    <t>Pan Am</t>
  </si>
  <si>
    <t>Uganda</t>
  </si>
  <si>
    <t>Portugal</t>
  </si>
  <si>
    <t>Orleans</t>
  </si>
  <si>
    <t>Mexican</t>
  </si>
  <si>
    <t>Kaohsiung</t>
  </si>
  <si>
    <t>US</t>
  </si>
  <si>
    <t>Saipan</t>
  </si>
  <si>
    <t>Korea</t>
  </si>
  <si>
    <t>Mexico</t>
  </si>
  <si>
    <t>Guatemala</t>
  </si>
  <si>
    <t>Costa Rica</t>
  </si>
  <si>
    <t>Belgian</t>
  </si>
  <si>
    <t>Hong Kong</t>
  </si>
  <si>
    <t>Vietnam</t>
  </si>
  <si>
    <t>Malaysia</t>
  </si>
  <si>
    <t>Bendigo</t>
  </si>
  <si>
    <t>Peru</t>
  </si>
  <si>
    <t>Sydney</t>
  </si>
  <si>
    <t>Indonesia</t>
  </si>
  <si>
    <t>El Salvador</t>
  </si>
  <si>
    <t>Canadian</t>
  </si>
  <si>
    <t>US Adult</t>
  </si>
  <si>
    <t>Pan Am Cup</t>
  </si>
  <si>
    <t>Singapore</t>
  </si>
  <si>
    <t>Torneo Intl</t>
  </si>
  <si>
    <t>Polish</t>
  </si>
  <si>
    <t>ABC</t>
  </si>
  <si>
    <t>Phuket</t>
  </si>
  <si>
    <t>Malta</t>
  </si>
  <si>
    <t>Luxembourg</t>
  </si>
  <si>
    <t>Mexican Intl</t>
  </si>
  <si>
    <t>Slovak</t>
  </si>
  <si>
    <t>Denmark</t>
  </si>
  <si>
    <t>Austrian Open</t>
  </si>
  <si>
    <t>Guarani</t>
  </si>
  <si>
    <t>N Marianas</t>
  </si>
  <si>
    <t>Italian</t>
  </si>
  <si>
    <t>Canada</t>
  </si>
  <si>
    <t>Japan</t>
  </si>
  <si>
    <t>FISU World</t>
  </si>
  <si>
    <t>China</t>
  </si>
  <si>
    <t>Macau</t>
  </si>
  <si>
    <t>Ghana</t>
  </si>
  <si>
    <t>Cameroon</t>
  </si>
  <si>
    <t>BWF</t>
  </si>
  <si>
    <t>Baoji China</t>
  </si>
  <si>
    <t>La Perla Del Oton</t>
  </si>
  <si>
    <t>North Harbour</t>
  </si>
  <si>
    <t>Santo Domingo</t>
  </si>
  <si>
    <t>French</t>
  </si>
  <si>
    <t>India</t>
  </si>
  <si>
    <t>Open</t>
  </si>
  <si>
    <t>Masters</t>
  </si>
  <si>
    <t>Intl Chal</t>
  </si>
  <si>
    <t>Indiv</t>
  </si>
  <si>
    <t>Fut Ser</t>
  </si>
  <si>
    <t>Intl</t>
  </si>
  <si>
    <t>Intl Ser</t>
  </si>
  <si>
    <t>Intl Series</t>
  </si>
  <si>
    <t>Intl Champ</t>
  </si>
  <si>
    <t>Giraldilla</t>
  </si>
  <si>
    <t xml:space="preserve">Open </t>
  </si>
  <si>
    <t>Int Chal</t>
  </si>
  <si>
    <t>Univ Team</t>
  </si>
  <si>
    <t>Univ Indiv</t>
  </si>
  <si>
    <t>World Champ</t>
  </si>
  <si>
    <t>Future Ser</t>
  </si>
  <si>
    <t>Super 100</t>
  </si>
  <si>
    <t>Masters II</t>
  </si>
  <si>
    <t>USA Badminton National Rankings List</t>
  </si>
  <si>
    <t>Type: Men's Singles</t>
  </si>
  <si>
    <t>BWF-IS</t>
  </si>
  <si>
    <t>BWF-300</t>
  </si>
  <si>
    <t>BWF-IC</t>
  </si>
  <si>
    <t>BWF-CC</t>
  </si>
  <si>
    <t>USAB-6</t>
  </si>
  <si>
    <t>BWF-FS</t>
  </si>
  <si>
    <t>BWF-500</t>
  </si>
  <si>
    <t>BWF-100</t>
  </si>
  <si>
    <t>BWF-750</t>
  </si>
  <si>
    <t>BWF-1000</t>
  </si>
  <si>
    <t>BWF-MS</t>
  </si>
  <si>
    <t>BWF Grd1</t>
  </si>
  <si>
    <t>Total</t>
  </si>
  <si>
    <t># Tourn</t>
  </si>
  <si>
    <t>Points</t>
  </si>
  <si>
    <t>#</t>
  </si>
  <si>
    <t>Last Name</t>
  </si>
  <si>
    <t>First Name</t>
  </si>
  <si>
    <t>Played</t>
  </si>
  <si>
    <t>Earned</t>
  </si>
  <si>
    <t>MAR</t>
  </si>
  <si>
    <t>Adrian</t>
  </si>
  <si>
    <t>NAMKUL (THA)</t>
  </si>
  <si>
    <t>Adulrach</t>
  </si>
  <si>
    <t xml:space="preserve">LIN </t>
  </si>
  <si>
    <t>Anderson</t>
  </si>
  <si>
    <t>CHIM</t>
  </si>
  <si>
    <t>TAN</t>
  </si>
  <si>
    <t>Andrew</t>
  </si>
  <si>
    <t>YUAN</t>
  </si>
  <si>
    <t>ZHANG</t>
  </si>
  <si>
    <t>CHAMAKURA</t>
  </si>
  <si>
    <t>Anirv</t>
  </si>
  <si>
    <t>SINGH</t>
  </si>
  <si>
    <t>Anoopdeep</t>
  </si>
  <si>
    <t>LIU</t>
  </si>
  <si>
    <t>Ansen</t>
  </si>
  <si>
    <t>Opeyori (NGR)</t>
  </si>
  <si>
    <t xml:space="preserve">Anuoluwapo Juwon </t>
  </si>
  <si>
    <t>MESTRY</t>
  </si>
  <si>
    <t>Arav</t>
  </si>
  <si>
    <t>KUMAR</t>
  </si>
  <si>
    <t>LEE</t>
  </si>
  <si>
    <t>Arthur</t>
  </si>
  <si>
    <t>PULIJAL</t>
  </si>
  <si>
    <t>Atharva</t>
  </si>
  <si>
    <t>Ayman</t>
  </si>
  <si>
    <t>CHEN</t>
  </si>
  <si>
    <t>Benedict</t>
  </si>
  <si>
    <t>DICTADO</t>
  </si>
  <si>
    <t>Benjamin</t>
  </si>
  <si>
    <t>KATUWAL</t>
  </si>
  <si>
    <t>Bishnu</t>
  </si>
  <si>
    <t>XU</t>
  </si>
  <si>
    <t>WANG</t>
  </si>
  <si>
    <t>Caden</t>
  </si>
  <si>
    <t>BAYRAK (TUR)</t>
  </si>
  <si>
    <t>Cengizhan</t>
  </si>
  <si>
    <t>KAN</t>
  </si>
  <si>
    <t>Christopher</t>
  </si>
  <si>
    <t>PHAN</t>
  </si>
  <si>
    <t>Daniel</t>
  </si>
  <si>
    <t>ZHOU (CAN)</t>
  </si>
  <si>
    <t>LE</t>
  </si>
  <si>
    <t>David</t>
  </si>
  <si>
    <t xml:space="preserve">NG </t>
  </si>
  <si>
    <t>DHAMI</t>
  </si>
  <si>
    <t>Dipesh</t>
  </si>
  <si>
    <t>ASUNCION</t>
  </si>
  <si>
    <t>Enrico</t>
  </si>
  <si>
    <t>Eric</t>
  </si>
  <si>
    <t>DUONG</t>
  </si>
  <si>
    <t>Ethan</t>
  </si>
  <si>
    <t>WU</t>
  </si>
  <si>
    <t>YANTO</t>
  </si>
  <si>
    <t>Fajari</t>
  </si>
  <si>
    <t>IRVANNALDY (INA)</t>
  </si>
  <si>
    <t>Febriyan</t>
  </si>
  <si>
    <t>Gabriel</t>
  </si>
  <si>
    <t>Garret</t>
  </si>
  <si>
    <t>WIJAYANTO (INA)</t>
  </si>
  <si>
    <t>Handoko Yusuf</t>
  </si>
  <si>
    <t>PRATHAMA (INA)</t>
  </si>
  <si>
    <t>Haris</t>
  </si>
  <si>
    <t>SINGH SIANI</t>
  </si>
  <si>
    <t>Harjot</t>
  </si>
  <si>
    <t>UCHINO</t>
  </si>
  <si>
    <t>Haruta</t>
  </si>
  <si>
    <t>Hung Shi</t>
  </si>
  <si>
    <t>PAMUNGKAS (INA)</t>
  </si>
  <si>
    <t>Iqbal</t>
  </si>
  <si>
    <t>YANG</t>
  </si>
  <si>
    <t>Isaac</t>
  </si>
  <si>
    <t>GUPTA</t>
  </si>
  <si>
    <t>Ikshit</t>
  </si>
  <si>
    <t>Jacob</t>
  </si>
  <si>
    <t xml:space="preserve">CHEN </t>
  </si>
  <si>
    <t>Jaden</t>
  </si>
  <si>
    <t>JIN</t>
  </si>
  <si>
    <t>Jay</t>
  </si>
  <si>
    <t>CHUN</t>
  </si>
  <si>
    <t>Jayden</t>
  </si>
  <si>
    <t>CHANG</t>
  </si>
  <si>
    <t>Jeffrey</t>
  </si>
  <si>
    <t>Jerry</t>
  </si>
  <si>
    <t>Joshua</t>
  </si>
  <si>
    <t>LAI</t>
  </si>
  <si>
    <t>Jun Heng</t>
  </si>
  <si>
    <t>Justin</t>
  </si>
  <si>
    <t>HUANG</t>
  </si>
  <si>
    <t>MA</t>
  </si>
  <si>
    <t>CHONG</t>
  </si>
  <si>
    <t>HOSSAIN</t>
  </si>
  <si>
    <t>Kameran</t>
  </si>
  <si>
    <t>Kanishq</t>
  </si>
  <si>
    <t>LOW</t>
  </si>
  <si>
    <t>Kelmen</t>
  </si>
  <si>
    <t>Kelvin</t>
  </si>
  <si>
    <t>Kevin</t>
  </si>
  <si>
    <t>SHI</t>
  </si>
  <si>
    <t>WALTER</t>
  </si>
  <si>
    <t>WANG (CAN)</t>
  </si>
  <si>
    <t>ZHOU</t>
  </si>
  <si>
    <t>Kyle</t>
  </si>
  <si>
    <t>WEN</t>
  </si>
  <si>
    <t>DING</t>
  </si>
  <si>
    <t>Leyang</t>
  </si>
  <si>
    <t>Linden</t>
  </si>
  <si>
    <t>MONTOYA (MEX)</t>
  </si>
  <si>
    <t xml:space="preserve">Luis </t>
  </si>
  <si>
    <t>KUMAR (IND?)</t>
  </si>
  <si>
    <t>Manish</t>
  </si>
  <si>
    <t>Marcus</t>
  </si>
  <si>
    <t>ALCALA</t>
  </si>
  <si>
    <t>Matthew</t>
  </si>
  <si>
    <t>Mehmet</t>
  </si>
  <si>
    <t>Michael</t>
  </si>
  <si>
    <t>LIN</t>
  </si>
  <si>
    <t>Mihir</t>
  </si>
  <si>
    <t>LI</t>
  </si>
  <si>
    <t>CHIU</t>
  </si>
  <si>
    <t>KADAMBA</t>
  </si>
  <si>
    <t>Nihil</t>
  </si>
  <si>
    <t>LONKAR</t>
  </si>
  <si>
    <t>CHI</t>
  </si>
  <si>
    <t>Patrick</t>
  </si>
  <si>
    <t>Paul</t>
  </si>
  <si>
    <t>RAWAT</t>
  </si>
  <si>
    <t>Rajat</t>
  </si>
  <si>
    <t>TAMANG</t>
  </si>
  <si>
    <t>Ratna</t>
  </si>
  <si>
    <t>Rayleigh</t>
  </si>
  <si>
    <t>HUSAIN (INA)</t>
  </si>
  <si>
    <t>Rezha</t>
  </si>
  <si>
    <t>IVANUDIN (THA)</t>
  </si>
  <si>
    <t>Rifan</t>
  </si>
  <si>
    <t>Ryan</t>
  </si>
  <si>
    <t>Rylan</t>
  </si>
  <si>
    <t>PUTRA (INA)</t>
  </si>
  <si>
    <t>Ryoga</t>
  </si>
  <si>
    <t>Samuel</t>
  </si>
  <si>
    <t>BHAGAVATULA</t>
  </si>
  <si>
    <t>Shriyans</t>
  </si>
  <si>
    <t>RAJESH</t>
  </si>
  <si>
    <t>Siva</t>
  </si>
  <si>
    <t>Suraj</t>
  </si>
  <si>
    <t>Thomas</t>
  </si>
  <si>
    <t>Tianqi</t>
  </si>
  <si>
    <t>LAM</t>
  </si>
  <si>
    <t>Tsun Him</t>
  </si>
  <si>
    <t>Tsun Wang</t>
  </si>
  <si>
    <t>ZHAO</t>
  </si>
  <si>
    <t>Vaughn</t>
  </si>
  <si>
    <t>Victor</t>
  </si>
  <si>
    <t>Vincent</t>
  </si>
  <si>
    <t>Yifan</t>
  </si>
  <si>
    <t>Youshi</t>
  </si>
  <si>
    <t>YAN (CHN)</t>
  </si>
  <si>
    <t>Zengyang</t>
  </si>
  <si>
    <t>Zicheng</t>
  </si>
  <si>
    <t>SHEN</t>
  </si>
  <si>
    <t>Ziqi</t>
  </si>
  <si>
    <t>German</t>
  </si>
  <si>
    <t>Swiss</t>
  </si>
  <si>
    <t>Hylo</t>
  </si>
  <si>
    <t>South Africa</t>
  </si>
  <si>
    <t>Odisha</t>
  </si>
  <si>
    <t>Iceland</t>
  </si>
  <si>
    <t>All England</t>
  </si>
  <si>
    <t>International</t>
  </si>
  <si>
    <t>Challenge</t>
  </si>
  <si>
    <t>Internaional</t>
  </si>
  <si>
    <t>Master</t>
  </si>
  <si>
    <t>Type: Women's Singles</t>
  </si>
  <si>
    <t>PITANI</t>
  </si>
  <si>
    <t>Aadya</t>
  </si>
  <si>
    <t>OKU</t>
  </si>
  <si>
    <t>Airi</t>
  </si>
  <si>
    <t>Alice</t>
  </si>
  <si>
    <t>Amy</t>
  </si>
  <si>
    <t>Angela</t>
  </si>
  <si>
    <t>Angie</t>
  </si>
  <si>
    <t>MENG</t>
  </si>
  <si>
    <t>Annie</t>
  </si>
  <si>
    <t>JAMSANDEKAR</t>
  </si>
  <si>
    <t>Anvita</t>
  </si>
  <si>
    <t>MOHAN</t>
  </si>
  <si>
    <t>Audrey</t>
  </si>
  <si>
    <t>Beiwen</t>
  </si>
  <si>
    <t>Brianna</t>
  </si>
  <si>
    <t>Charity</t>
  </si>
  <si>
    <t>Chloe</t>
  </si>
  <si>
    <t>Disha</t>
  </si>
  <si>
    <t>Ella</t>
  </si>
  <si>
    <t>WEI</t>
  </si>
  <si>
    <t>Eva</t>
  </si>
  <si>
    <t>RUSLI</t>
  </si>
  <si>
    <t>Isabelle</t>
  </si>
  <si>
    <t>JAISWAL</t>
  </si>
  <si>
    <t>Ishika</t>
  </si>
  <si>
    <t>YEUNG</t>
  </si>
  <si>
    <t>Jasmine</t>
  </si>
  <si>
    <t>GAI</t>
  </si>
  <si>
    <t>Jennie</t>
  </si>
  <si>
    <t>MULJATI (INA)</t>
  </si>
  <si>
    <t>Jesica</t>
  </si>
  <si>
    <t>SIU</t>
  </si>
  <si>
    <t>Joline</t>
  </si>
  <si>
    <t>KRISHNA</t>
  </si>
  <si>
    <t>Kavya</t>
  </si>
  <si>
    <t>Kimaya</t>
  </si>
  <si>
    <t>Lauren</t>
  </si>
  <si>
    <t>CHAO</t>
  </si>
  <si>
    <t>Lydia</t>
  </si>
  <si>
    <t>NG</t>
  </si>
  <si>
    <t>CRUZ</t>
  </si>
  <si>
    <t>Micah</t>
  </si>
  <si>
    <t>SHANBHOGUE</t>
  </si>
  <si>
    <t>Nandini</t>
  </si>
  <si>
    <t>Natalie</t>
  </si>
  <si>
    <t>SAENGCHOTE (THA)</t>
  </si>
  <si>
    <t>Natcha</t>
  </si>
  <si>
    <t>Nattcha</t>
  </si>
  <si>
    <t>KRAWCZYK</t>
  </si>
  <si>
    <t>Nicole</t>
  </si>
  <si>
    <t>PAN</t>
  </si>
  <si>
    <t>SUMAN</t>
  </si>
  <si>
    <t>Sasha</t>
  </si>
  <si>
    <t>CHINTHALAPATI</t>
  </si>
  <si>
    <t>Suneri</t>
  </si>
  <si>
    <t>Tianqing</t>
  </si>
  <si>
    <t>Veronica</t>
  </si>
  <si>
    <t>ZHANG (CAN)</t>
  </si>
  <si>
    <t>Wendy</t>
  </si>
  <si>
    <t>Xiaoyue</t>
  </si>
  <si>
    <t>Xin</t>
  </si>
  <si>
    <t>ZENG</t>
  </si>
  <si>
    <t>Type: Men's Doubles</t>
  </si>
  <si>
    <t>BALAJI</t>
  </si>
  <si>
    <t>Adhyaan</t>
  </si>
  <si>
    <t>JALWADI</t>
  </si>
  <si>
    <t>Akshay</t>
  </si>
  <si>
    <t>VIBOONSIN (THA)</t>
  </si>
  <si>
    <t>Sittichai</t>
  </si>
  <si>
    <t>Alex</t>
  </si>
  <si>
    <t>BAARIQ</t>
  </si>
  <si>
    <t>Althof</t>
  </si>
  <si>
    <t>MAUTHUTHIHONA (INA)</t>
  </si>
  <si>
    <t>Alif</t>
  </si>
  <si>
    <t>GU</t>
  </si>
  <si>
    <t>Charles</t>
  </si>
  <si>
    <t>OPEYORI (NGR)</t>
  </si>
  <si>
    <t>Arden</t>
  </si>
  <si>
    <t>XING</t>
  </si>
  <si>
    <t>Stanley</t>
  </si>
  <si>
    <t>Samuel W</t>
  </si>
  <si>
    <t>KATUWAL (NEP)</t>
  </si>
  <si>
    <t>SHRESTHA (NEP)</t>
  </si>
  <si>
    <t>Bikash</t>
  </si>
  <si>
    <t>KRISTANTO (INA)</t>
  </si>
  <si>
    <t>Calvin</t>
  </si>
  <si>
    <t>NADEAK (INA)</t>
  </si>
  <si>
    <t>Colombus</t>
  </si>
  <si>
    <t>KRISTIANTO (INA)</t>
  </si>
  <si>
    <t>POL-GUL (THA)</t>
  </si>
  <si>
    <t>Sutichon</t>
  </si>
  <si>
    <t>CULLEN</t>
  </si>
  <si>
    <t>Curtis (CJ)</t>
  </si>
  <si>
    <t>Shlok</t>
  </si>
  <si>
    <t>DHAMI (NEP)</t>
  </si>
  <si>
    <t>YUSTIWA (INA)</t>
  </si>
  <si>
    <t>Dicky Cahya</t>
  </si>
  <si>
    <t>KIM</t>
  </si>
  <si>
    <t>Haoming</t>
  </si>
  <si>
    <t>GAO</t>
  </si>
  <si>
    <t>Josh</t>
  </si>
  <si>
    <t>RAMCHANDRAN (IND)</t>
  </si>
  <si>
    <t>YAN</t>
  </si>
  <si>
    <t>Hock Lai</t>
  </si>
  <si>
    <t xml:space="preserve">Iqbal Aji Tri </t>
  </si>
  <si>
    <t>Trevor</t>
  </si>
  <si>
    <t>Darren</t>
  </si>
  <si>
    <t>Ryoga Dwikiwardana Salim</t>
  </si>
  <si>
    <t>IDHAM</t>
  </si>
  <si>
    <t>KUMAR (INA)</t>
  </si>
  <si>
    <t>Suraj Rajesh</t>
  </si>
  <si>
    <t>SYAZMIL</t>
  </si>
  <si>
    <t>Mohd</t>
  </si>
  <si>
    <t>HE</t>
  </si>
  <si>
    <t>Mu</t>
  </si>
  <si>
    <t>Nihal</t>
  </si>
  <si>
    <t>CARINO</t>
  </si>
  <si>
    <t>Noel</t>
  </si>
  <si>
    <t>Omkar</t>
  </si>
  <si>
    <t>ADIANTO (INA)</t>
  </si>
  <si>
    <t>Rahmat</t>
  </si>
  <si>
    <t>ARIF</t>
  </si>
  <si>
    <t>Nandang</t>
  </si>
  <si>
    <t>Rezha Akbar</t>
  </si>
  <si>
    <t>IVANUDIN (INA)</t>
  </si>
  <si>
    <t>TRINKAJEE (THA)</t>
  </si>
  <si>
    <t>Natthapat</t>
  </si>
  <si>
    <t>NIBU</t>
  </si>
  <si>
    <t>CHITGOPKAR</t>
  </si>
  <si>
    <t>Arush Shyam</t>
  </si>
  <si>
    <t>Rocky</t>
  </si>
  <si>
    <t>NARISCO VILLANEUVA</t>
  </si>
  <si>
    <t>POL-GUL (tTHA)</t>
  </si>
  <si>
    <t>Vinson</t>
  </si>
  <si>
    <t>DONG (CAN)</t>
  </si>
  <si>
    <t>Adam XingYu</t>
  </si>
  <si>
    <t>LIEW</t>
  </si>
  <si>
    <t>SMITH</t>
  </si>
  <si>
    <t>Presley</t>
  </si>
  <si>
    <t>OW (MAS)</t>
  </si>
  <si>
    <t>Yao Han</t>
  </si>
  <si>
    <t>YEW (MAS)</t>
  </si>
  <si>
    <t>Hong Kheng</t>
  </si>
  <si>
    <t>Tian Qi</t>
  </si>
  <si>
    <t>Zhi Yi</t>
  </si>
  <si>
    <t>Type: Women's Doubles</t>
  </si>
  <si>
    <t>Allison</t>
  </si>
  <si>
    <t>Kerry</t>
  </si>
  <si>
    <t>SHEUNG</t>
  </si>
  <si>
    <t>Kalea</t>
  </si>
  <si>
    <t>DAMAYANTI</t>
  </si>
  <si>
    <t>Puspa (INA)</t>
  </si>
  <si>
    <t>Xiaoqian</t>
  </si>
  <si>
    <t>CHOI (CAN)</t>
  </si>
  <si>
    <t>Catherine</t>
  </si>
  <si>
    <t>Chang</t>
  </si>
  <si>
    <t>Jessica</t>
  </si>
  <si>
    <t>KAI</t>
  </si>
  <si>
    <t>HO</t>
  </si>
  <si>
    <t>NGO</t>
  </si>
  <si>
    <t>Katelin</t>
  </si>
  <si>
    <t>Stella</t>
  </si>
  <si>
    <t>Selena</t>
  </si>
  <si>
    <t>GANI (INA)</t>
  </si>
  <si>
    <t>Febby Valencia Dwijayanti</t>
  </si>
  <si>
    <t>MERTOSONO</t>
  </si>
  <si>
    <t>Tsavanne</t>
  </si>
  <si>
    <t>CORBETT</t>
  </si>
  <si>
    <t>Francesca</t>
  </si>
  <si>
    <t>Jing Err</t>
  </si>
  <si>
    <t>ZENG (CHN)</t>
  </si>
  <si>
    <t>Xinyan</t>
  </si>
  <si>
    <t>JULIMARBELA (INA)</t>
  </si>
  <si>
    <t>Hediana</t>
  </si>
  <si>
    <t>LA</t>
  </si>
  <si>
    <t>Rubie</t>
  </si>
  <si>
    <t>Vivian</t>
  </si>
  <si>
    <t>Jennifer</t>
  </si>
  <si>
    <t>CHOU</t>
  </si>
  <si>
    <t>Koyu Tara</t>
  </si>
  <si>
    <t>BOPPANA</t>
  </si>
  <si>
    <t>Samanvi</t>
  </si>
  <si>
    <t xml:space="preserve">PAN </t>
  </si>
  <si>
    <t>Taylor</t>
  </si>
  <si>
    <t>SHI (CHN)</t>
  </si>
  <si>
    <t>SHAN</t>
  </si>
  <si>
    <t>Yaorui</t>
  </si>
  <si>
    <t xml:space="preserve"> </t>
  </si>
  <si>
    <t>Type: Mixed Doubles</t>
  </si>
  <si>
    <t>YU</t>
  </si>
  <si>
    <t>Emily</t>
  </si>
  <si>
    <t>Andrianos</t>
  </si>
  <si>
    <t>Allison Q</t>
  </si>
  <si>
    <t>HANEY</t>
  </si>
  <si>
    <t>Bradley</t>
  </si>
  <si>
    <t>WONG</t>
  </si>
  <si>
    <t>Wei Mei</t>
  </si>
  <si>
    <t>ZUO</t>
  </si>
  <si>
    <t>TETY (CAN)</t>
  </si>
  <si>
    <t xml:space="preserve">TAN </t>
  </si>
  <si>
    <t>SHA</t>
  </si>
  <si>
    <t xml:space="preserve">ZHOU  </t>
  </si>
  <si>
    <t>GAN (MAS)</t>
  </si>
  <si>
    <t>Annabelle</t>
  </si>
  <si>
    <t>RAJESH KUMAR</t>
  </si>
  <si>
    <t>Sutichan</t>
  </si>
  <si>
    <t>CHAN</t>
  </si>
  <si>
    <t>DAMAYANTI (INA)</t>
  </si>
  <si>
    <t>Puspa</t>
  </si>
  <si>
    <t>USAB 6*</t>
  </si>
  <si>
    <t>Andre</t>
  </si>
  <si>
    <t>WEBSTER</t>
  </si>
  <si>
    <t>Raymond</t>
  </si>
  <si>
    <t>CASSAR</t>
  </si>
  <si>
    <t>ABIDIN</t>
  </si>
  <si>
    <t>Hudson</t>
  </si>
  <si>
    <t>PARK</t>
  </si>
  <si>
    <t>Ji Yoon</t>
  </si>
  <si>
    <t>Kaitlin</t>
  </si>
  <si>
    <t>PILLAI</t>
  </si>
  <si>
    <t>Ashwathi</t>
  </si>
  <si>
    <t>RAJU</t>
  </si>
  <si>
    <t>Ruhi</t>
  </si>
  <si>
    <t>Xin Jie</t>
  </si>
  <si>
    <t xml:space="preserve">Kaohsiung </t>
  </si>
  <si>
    <t>V Mexico</t>
  </si>
  <si>
    <t>Future Series</t>
  </si>
  <si>
    <t>St Denis Reunion</t>
  </si>
  <si>
    <t>Nouvelle Aquitaine</t>
  </si>
  <si>
    <t>Slovenia</t>
  </si>
  <si>
    <t>BWF World</t>
  </si>
  <si>
    <t>Championsips</t>
  </si>
  <si>
    <t>BWF-Grd1</t>
  </si>
  <si>
    <t>La Perla del Otun</t>
  </si>
  <si>
    <t>Championships</t>
  </si>
  <si>
    <t>BWF-Grd1 Indiv</t>
  </si>
  <si>
    <t>BWF-Indiv 1</t>
  </si>
  <si>
    <t>VII Guatemala</t>
  </si>
  <si>
    <t>Bay</t>
  </si>
  <si>
    <t xml:space="preserve">Badminton </t>
  </si>
  <si>
    <t>Mangalore India</t>
  </si>
  <si>
    <t>Hendry</t>
  </si>
  <si>
    <t>LEANDER (INA)</t>
  </si>
  <si>
    <t>RAJA</t>
  </si>
  <si>
    <t>Mochamad Fajar</t>
  </si>
  <si>
    <t>Kayosh Kumar</t>
  </si>
  <si>
    <t>MOHAPATRA</t>
  </si>
  <si>
    <t>ZHUANG</t>
  </si>
  <si>
    <t>MAO</t>
  </si>
  <si>
    <t>Austin</t>
  </si>
  <si>
    <t>JAMAN (BAN?)</t>
  </si>
  <si>
    <t>Eddie</t>
  </si>
  <si>
    <t>YANTO (INA)</t>
  </si>
  <si>
    <t>VILLANUEVA (PHI?)</t>
  </si>
  <si>
    <t>Gabriel Narciso</t>
  </si>
  <si>
    <t>MAMILLAPALLI (IND?)</t>
  </si>
  <si>
    <t>Mason</t>
  </si>
  <si>
    <t>TIAN</t>
  </si>
  <si>
    <t>OZ (TUR?)</t>
  </si>
  <si>
    <t>PRADANA (INA)</t>
  </si>
  <si>
    <t>Napat</t>
  </si>
  <si>
    <t>SRISALAIPAISAL</t>
  </si>
  <si>
    <t>NIMITPORNCHAI (THA)</t>
  </si>
  <si>
    <t xml:space="preserve">Panukorn </t>
  </si>
  <si>
    <t>Quan</t>
  </si>
  <si>
    <t>Le</t>
  </si>
  <si>
    <t>Saatvik</t>
  </si>
  <si>
    <t>SHETTY</t>
  </si>
  <si>
    <t>BROWNFIELD</t>
  </si>
  <si>
    <t xml:space="preserve">Spencer Edward </t>
  </si>
  <si>
    <t>Timotius</t>
  </si>
  <si>
    <t>ELBERT (AUS)</t>
  </si>
  <si>
    <t>Michelle Yourong</t>
  </si>
  <si>
    <t>LEANDER</t>
  </si>
  <si>
    <t>Kwong Beng</t>
  </si>
  <si>
    <t>Lindan Mikael Mah</t>
  </si>
  <si>
    <t>MONGDONG (INA)</t>
  </si>
  <si>
    <t>PEACHERA</t>
  </si>
  <si>
    <t>Daivik</t>
  </si>
  <si>
    <t>Li</t>
  </si>
  <si>
    <t>Mochamad Fajar Ardi</t>
  </si>
  <si>
    <t xml:space="preserve">Ryoga Dwikiwardana Salim </t>
  </si>
  <si>
    <t xml:space="preserve">Alif Rafsyah </t>
  </si>
  <si>
    <t xml:space="preserve">Samuel W </t>
  </si>
  <si>
    <t xml:space="preserve">Saatvik </t>
  </si>
  <si>
    <t xml:space="preserve">Yichen </t>
  </si>
  <si>
    <t>Clay</t>
  </si>
  <si>
    <t>ANJANI (INA)</t>
  </si>
  <si>
    <t>RAHMA (INA)</t>
  </si>
  <si>
    <t xml:space="preserve">Titis Maulida </t>
  </si>
  <si>
    <t>Ardita (Dita)</t>
  </si>
  <si>
    <t>KAMILA (INA)</t>
  </si>
  <si>
    <t xml:space="preserve">Anisanaya </t>
  </si>
  <si>
    <t>DE LA MERCED</t>
  </si>
  <si>
    <t>Chinue</t>
  </si>
  <si>
    <t>Christine</t>
  </si>
  <si>
    <t>HSU</t>
  </si>
  <si>
    <t>Karine</t>
  </si>
  <si>
    <t>Serena</t>
  </si>
  <si>
    <t>KANI (INA)</t>
  </si>
  <si>
    <t>JIA</t>
  </si>
  <si>
    <t>Sophia</t>
  </si>
  <si>
    <t>YEH</t>
  </si>
  <si>
    <t>Cassidy</t>
  </si>
  <si>
    <t>Zoey Enqi</t>
  </si>
  <si>
    <t>Nationals</t>
  </si>
  <si>
    <t>Aagnaey Gulla</t>
  </si>
  <si>
    <t>Abraham</t>
  </si>
  <si>
    <t>Aryan</t>
  </si>
  <si>
    <t>Cayden</t>
  </si>
  <si>
    <t>GUNAWAN</t>
  </si>
  <si>
    <t>BIELIN</t>
  </si>
  <si>
    <t>Gavin</t>
  </si>
  <si>
    <t>Ishsaan</t>
  </si>
  <si>
    <t>PANDA</t>
  </si>
  <si>
    <t xml:space="preserve">Krish </t>
  </si>
  <si>
    <t>Mark Shelley</t>
  </si>
  <si>
    <t>Srinivas Raghav</t>
  </si>
  <si>
    <t>SUBASH</t>
  </si>
  <si>
    <t>Tao</t>
  </si>
  <si>
    <t>PENG</t>
  </si>
  <si>
    <t>Terence</t>
  </si>
  <si>
    <t>CAI</t>
  </si>
  <si>
    <t>Jacob Chuhua</t>
  </si>
  <si>
    <t>Koyu(Tara)</t>
  </si>
  <si>
    <t>Suneri Krishna</t>
  </si>
  <si>
    <t>Chris</t>
  </si>
  <si>
    <t>XIA</t>
  </si>
  <si>
    <t>Shawn</t>
  </si>
  <si>
    <t>Hermes Zhi-Yi</t>
  </si>
  <si>
    <t>Krish</t>
  </si>
  <si>
    <t>Lawrence</t>
  </si>
  <si>
    <t>TAING</t>
  </si>
  <si>
    <t xml:space="preserve">Leon </t>
  </si>
  <si>
    <t>LIUZHOU</t>
  </si>
  <si>
    <t>Ricky Xiu</t>
  </si>
  <si>
    <t>Lam</t>
  </si>
  <si>
    <t>Selina</t>
  </si>
  <si>
    <t>Felicia</t>
  </si>
  <si>
    <t>Janice</t>
  </si>
  <si>
    <t>Allison Q.</t>
  </si>
  <si>
    <t>Katie</t>
  </si>
  <si>
    <t>Katelin Hanna</t>
  </si>
  <si>
    <t>Bernice</t>
  </si>
  <si>
    <t>Koyu (Tara)</t>
  </si>
  <si>
    <t>BANGCAYA</t>
  </si>
  <si>
    <t>Andhika (Andi)</t>
  </si>
  <si>
    <t>Titis (Thia) Maulida</t>
  </si>
  <si>
    <t>Raeka</t>
  </si>
  <si>
    <t>Luis</t>
  </si>
  <si>
    <t>Mohamad Syazmil</t>
  </si>
  <si>
    <t>WIRAPATI (INA)</t>
  </si>
  <si>
    <t>ADI (INA)</t>
  </si>
  <si>
    <t>Muhammad Idham</t>
  </si>
  <si>
    <t>Rifan Fauzin</t>
  </si>
  <si>
    <t>Anisanaya</t>
  </si>
  <si>
    <t xml:space="preserve"> VICTOR Korea </t>
  </si>
  <si>
    <t>Kumamoto Masters</t>
  </si>
  <si>
    <t>Türkiye</t>
  </si>
  <si>
    <t>VII El Salvador</t>
  </si>
  <si>
    <t>Intl Challenge</t>
  </si>
  <si>
    <t>DENIZ</t>
  </si>
  <si>
    <t xml:space="preserve">Nehir Meral </t>
  </si>
  <si>
    <t xml:space="preserve">Grufency </t>
  </si>
  <si>
    <t>Shraddha</t>
  </si>
  <si>
    <t>PRAKASH SARANYA</t>
  </si>
  <si>
    <t>Australian</t>
  </si>
  <si>
    <t>Yu Lim</t>
  </si>
  <si>
    <t>Welsh</t>
  </si>
  <si>
    <t>Angelina</t>
  </si>
  <si>
    <t>CHAI</t>
  </si>
  <si>
    <t>Norwegian</t>
  </si>
  <si>
    <t>Bangladesh</t>
  </si>
  <si>
    <t>Diya</t>
  </si>
  <si>
    <t>Telangana India</t>
  </si>
  <si>
    <t>SYED MODI India</t>
  </si>
  <si>
    <t>Guwahati</t>
  </si>
  <si>
    <t>Growly</t>
  </si>
  <si>
    <t>Scottish</t>
  </si>
  <si>
    <t>Irish</t>
  </si>
  <si>
    <t>Trinidad and Tobago</t>
  </si>
  <si>
    <t>Kevin Arokia</t>
  </si>
  <si>
    <t xml:space="preserve"> Türkiye</t>
  </si>
  <si>
    <t>Srinivas</t>
  </si>
  <si>
    <t>Grufency</t>
  </si>
  <si>
    <t>Andy</t>
  </si>
  <si>
    <t>TEONG</t>
  </si>
  <si>
    <t xml:space="preserve">Jordan Ke Yang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</si>
</sst>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"/>
  </numFmts>
  <fonts count="9" x14ac:knownFonts="1">
    <font>
      <sz val="9"/>
      <color rgb="FF000000"/>
      <name val="Arial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  <scheme val="minor"/>
    </font>
    <font>
      <sz val="9"/>
      <color rgb="FF1F1F1F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15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horizontal="center"/>
    </xf>
    <xf numFmtId="1" fontId="1" fillId="0" borderId="0" xfId="0" applyNumberFormat="1" applyFont="1"/>
    <xf numFmtId="0" fontId="1" fillId="0" borderId="0" xfId="0" applyFont="1" applyAlignment="1"/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" fontId="1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/>
    <xf numFmtId="0" fontId="6" fillId="0" borderId="0" xfId="0" applyFont="1" applyAlignment="1">
      <alignment horizontal="left" vertical="center"/>
    </xf>
    <xf numFmtId="1" fontId="3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1" fontId="7" fillId="0" borderId="0" xfId="0" applyNumberFormat="1" applyFont="1" applyAlignment="1">
      <alignment vertical="center"/>
    </xf>
    <xf numFmtId="0" fontId="6" fillId="0" borderId="0" xfId="0" applyFont="1" applyAlignment="1">
      <alignment vertical="top"/>
    </xf>
    <xf numFmtId="0" fontId="8" fillId="0" borderId="0" xfId="0" applyFont="1" applyAlignment="1"/>
    <xf numFmtId="0" fontId="8" fillId="0" borderId="0" xfId="0" applyFont="1"/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/>
    </xf>
    <xf numFmtId="0" fontId="3" fillId="0" borderId="0" xfId="0" applyFont="1" applyFill="1"/>
    <xf numFmtId="0" fontId="4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Font="1" applyBorder="1" applyAlignment="1"/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" fontId="1" fillId="2" borderId="0" xfId="0" applyNumberFormat="1" applyFont="1" applyFill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ont="1" applyFill="1" applyAlignment="1"/>
    <xf numFmtId="1" fontId="3" fillId="2" borderId="0" xfId="0" applyNumberFormat="1" applyFont="1" applyFill="1" applyAlignment="1">
      <alignment vertical="center"/>
    </xf>
    <xf numFmtId="0" fontId="3" fillId="2" borderId="0" xfId="0" applyFont="1" applyFill="1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top"/>
    </xf>
    <xf numFmtId="1" fontId="3" fillId="0" borderId="0" xfId="0" quotePrefix="1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XEX125"/>
  <sheetViews>
    <sheetView zoomScale="110" zoomScaleNormal="110" workbookViewId="0">
      <pane xSplit="6" ySplit="10" topLeftCell="G11" activePane="bottomRight" state="frozen"/>
      <selection pane="topRight" activeCell="G1" sqref="G1"/>
      <selection pane="bottomLeft" activeCell="A11" sqref="A11"/>
      <selection pane="bottomRight" activeCell="B30" sqref="B30"/>
    </sheetView>
  </sheetViews>
  <sheetFormatPr defaultColWidth="14.375" defaultRowHeight="13.8" customHeight="1" x14ac:dyDescent="0.2"/>
  <cols>
    <col min="1" max="1" width="9.125" customWidth="1"/>
    <col min="2" max="2" width="4.875" customWidth="1"/>
    <col min="3" max="3" width="19.875" customWidth="1"/>
    <col min="4" max="4" width="15.25" customWidth="1"/>
    <col min="5" max="5" width="6.875" customWidth="1"/>
    <col min="6" max="6" width="9.375" customWidth="1"/>
    <col min="7" max="33" width="12.375" customWidth="1"/>
    <col min="34" max="38" width="14.375" customWidth="1"/>
    <col min="39" max="47" width="12.375" customWidth="1"/>
    <col min="48" max="51" width="14.375" customWidth="1"/>
    <col min="52" max="53" width="15" style="49" customWidth="1"/>
    <col min="54" max="54" width="14.5" style="49" customWidth="1"/>
    <col min="55" max="61" width="14.375" style="49" customWidth="1"/>
    <col min="62" max="62" width="14.375" customWidth="1"/>
    <col min="63" max="66" width="14.375" style="49" customWidth="1"/>
    <col min="67" max="67" width="14.375" customWidth="1"/>
    <col min="68" max="68" width="14.375" style="43"/>
  </cols>
  <sheetData>
    <row r="1" spans="1:16378" ht="13.8" customHeight="1" x14ac:dyDescent="0.2">
      <c r="A1" s="1"/>
      <c r="B1" s="2"/>
      <c r="C1" s="3"/>
      <c r="D1" s="3"/>
      <c r="E1" s="2"/>
      <c r="F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8"/>
      <c r="AH1" s="5"/>
      <c r="AI1" s="5"/>
      <c r="AJ1" s="9"/>
      <c r="AK1" s="9"/>
      <c r="AL1" s="9"/>
      <c r="AM1" s="4"/>
      <c r="AN1" s="8"/>
      <c r="AO1" s="4"/>
      <c r="AP1" s="4"/>
      <c r="AQ1" s="8"/>
      <c r="AR1" s="4"/>
      <c r="AS1" s="4"/>
      <c r="AT1" s="4"/>
      <c r="AU1" s="8"/>
      <c r="AV1" s="4"/>
      <c r="AW1" s="4"/>
      <c r="AX1" s="4"/>
      <c r="AY1" s="4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27"/>
      <c r="BQ1" s="6"/>
    </row>
    <row r="2" spans="1:16378" ht="13.8" customHeight="1" x14ac:dyDescent="0.2">
      <c r="A2" s="2"/>
      <c r="B2" s="2"/>
      <c r="C2" s="7"/>
      <c r="D2" s="7"/>
      <c r="E2" s="2"/>
      <c r="F2" s="2"/>
      <c r="G2" s="4">
        <v>7</v>
      </c>
      <c r="H2" s="4">
        <v>8</v>
      </c>
      <c r="I2" s="4">
        <v>8</v>
      </c>
      <c r="J2" s="4">
        <v>10</v>
      </c>
      <c r="K2" s="4">
        <v>11</v>
      </c>
      <c r="L2" s="4">
        <v>12</v>
      </c>
      <c r="M2" s="4">
        <v>12</v>
      </c>
      <c r="N2" s="50">
        <v>13</v>
      </c>
      <c r="O2" s="4">
        <v>14</v>
      </c>
      <c r="P2" s="8">
        <v>15</v>
      </c>
      <c r="Q2" s="4">
        <v>17</v>
      </c>
      <c r="R2" s="4">
        <v>18</v>
      </c>
      <c r="S2" s="8">
        <v>19</v>
      </c>
      <c r="T2" s="8">
        <v>19</v>
      </c>
      <c r="U2" s="8">
        <v>20</v>
      </c>
      <c r="V2" s="8">
        <v>23</v>
      </c>
      <c r="W2" s="8">
        <v>26</v>
      </c>
      <c r="X2" s="8">
        <v>27</v>
      </c>
      <c r="Y2" s="8">
        <v>29</v>
      </c>
      <c r="Z2" s="8">
        <v>30</v>
      </c>
      <c r="AA2" s="8">
        <v>32</v>
      </c>
      <c r="AB2" s="8">
        <v>32</v>
      </c>
      <c r="AC2" s="8">
        <v>33</v>
      </c>
      <c r="AD2" s="8">
        <v>33</v>
      </c>
      <c r="AE2" s="8">
        <v>33</v>
      </c>
      <c r="AF2" s="8">
        <v>34</v>
      </c>
      <c r="AG2" s="8">
        <v>35</v>
      </c>
      <c r="AH2" s="8">
        <v>36</v>
      </c>
      <c r="AI2" s="8">
        <v>37</v>
      </c>
      <c r="AJ2" s="8">
        <v>37</v>
      </c>
      <c r="AK2" s="8">
        <v>37</v>
      </c>
      <c r="AL2" s="8">
        <v>37</v>
      </c>
      <c r="AM2" s="9">
        <v>38</v>
      </c>
      <c r="AN2" s="9">
        <v>38</v>
      </c>
      <c r="AO2" s="9">
        <v>39</v>
      </c>
      <c r="AP2" s="9">
        <v>39</v>
      </c>
      <c r="AQ2" s="9">
        <v>39</v>
      </c>
      <c r="AR2" s="8">
        <v>40</v>
      </c>
      <c r="AS2" s="8">
        <v>41</v>
      </c>
      <c r="AT2" s="8">
        <v>42</v>
      </c>
      <c r="AU2" s="8">
        <v>42</v>
      </c>
      <c r="AV2" s="8">
        <v>43</v>
      </c>
      <c r="AW2" s="8">
        <v>44</v>
      </c>
      <c r="AX2" s="8">
        <v>44</v>
      </c>
      <c r="AY2" s="8">
        <v>45</v>
      </c>
      <c r="AZ2" s="8">
        <v>45</v>
      </c>
      <c r="BA2" s="8">
        <v>45</v>
      </c>
      <c r="BB2" s="8">
        <v>46</v>
      </c>
      <c r="BC2" s="8">
        <v>46</v>
      </c>
      <c r="BD2" s="8">
        <v>47</v>
      </c>
      <c r="BE2" s="8">
        <v>47</v>
      </c>
      <c r="BF2" s="8">
        <v>47</v>
      </c>
      <c r="BG2" s="8">
        <v>47</v>
      </c>
      <c r="BH2" s="8">
        <v>48</v>
      </c>
      <c r="BI2" s="8">
        <v>48</v>
      </c>
      <c r="BJ2" s="8">
        <v>48</v>
      </c>
      <c r="BK2" s="8">
        <v>49</v>
      </c>
      <c r="BL2" s="8">
        <v>49</v>
      </c>
      <c r="BM2" s="8">
        <v>50</v>
      </c>
      <c r="BN2" s="8">
        <v>51</v>
      </c>
      <c r="BO2" s="8">
        <v>52</v>
      </c>
      <c r="BP2" s="27"/>
      <c r="BQ2" s="6"/>
    </row>
    <row r="3" spans="1:16378" ht="13.8" customHeight="1" x14ac:dyDescent="0.2">
      <c r="A3" s="2"/>
      <c r="B3" s="2"/>
      <c r="C3" s="3"/>
      <c r="D3" s="3"/>
      <c r="E3" s="2"/>
      <c r="F3" s="2"/>
      <c r="G3" s="12">
        <v>45704</v>
      </c>
      <c r="H3" s="12">
        <v>45711</v>
      </c>
      <c r="I3" s="12">
        <v>45725</v>
      </c>
      <c r="J3" s="12">
        <v>45725</v>
      </c>
      <c r="K3" s="12">
        <v>45732</v>
      </c>
      <c r="L3" s="12">
        <v>45739</v>
      </c>
      <c r="M3" s="12">
        <v>45739</v>
      </c>
      <c r="N3" s="51">
        <v>45746</v>
      </c>
      <c r="O3" s="13">
        <v>45753</v>
      </c>
      <c r="P3" s="14">
        <v>45759</v>
      </c>
      <c r="Q3" s="13">
        <v>45774</v>
      </c>
      <c r="R3" s="13">
        <v>45781</v>
      </c>
      <c r="S3" s="14">
        <v>45787</v>
      </c>
      <c r="T3" s="14">
        <v>45788</v>
      </c>
      <c r="U3" s="14">
        <v>45795</v>
      </c>
      <c r="V3" s="14">
        <v>45816</v>
      </c>
      <c r="W3" s="14">
        <v>45837</v>
      </c>
      <c r="X3" s="14">
        <v>45844</v>
      </c>
      <c r="Y3" s="14">
        <v>45858</v>
      </c>
      <c r="Z3" s="14">
        <v>45864</v>
      </c>
      <c r="AA3" s="14">
        <v>45879</v>
      </c>
      <c r="AB3" s="14">
        <v>45879</v>
      </c>
      <c r="AC3" s="14">
        <v>45885</v>
      </c>
      <c r="AD3" s="14">
        <v>45879</v>
      </c>
      <c r="AE3" s="14">
        <v>45886</v>
      </c>
      <c r="AF3" s="14">
        <v>45893</v>
      </c>
      <c r="AG3" s="14">
        <v>45900</v>
      </c>
      <c r="AH3" s="14">
        <v>45907</v>
      </c>
      <c r="AI3" s="14">
        <v>45913</v>
      </c>
      <c r="AJ3" s="14">
        <v>45914</v>
      </c>
      <c r="AK3" s="14">
        <v>45914</v>
      </c>
      <c r="AL3" s="14">
        <v>45914</v>
      </c>
      <c r="AM3" s="15">
        <v>45921</v>
      </c>
      <c r="AN3" s="15">
        <v>45921</v>
      </c>
      <c r="AO3" s="15">
        <v>45928</v>
      </c>
      <c r="AP3" s="15">
        <v>45928</v>
      </c>
      <c r="AQ3" s="15">
        <v>45928</v>
      </c>
      <c r="AR3" s="14">
        <v>45935</v>
      </c>
      <c r="AS3" s="14">
        <v>45942</v>
      </c>
      <c r="AT3" s="14">
        <v>45949</v>
      </c>
      <c r="AU3" s="14">
        <v>45949</v>
      </c>
      <c r="AV3" s="14">
        <v>45956</v>
      </c>
      <c r="AW3" s="14">
        <v>45963</v>
      </c>
      <c r="AX3" s="14">
        <v>45963</v>
      </c>
      <c r="AY3" s="14">
        <v>45970</v>
      </c>
      <c r="AZ3" s="14">
        <v>45970</v>
      </c>
      <c r="BA3" s="14">
        <v>45970</v>
      </c>
      <c r="BB3" s="14">
        <v>45976</v>
      </c>
      <c r="BC3" s="48">
        <v>45977</v>
      </c>
      <c r="BD3" s="48">
        <v>45984</v>
      </c>
      <c r="BE3" s="48">
        <v>45984</v>
      </c>
      <c r="BF3" s="48">
        <v>45984</v>
      </c>
      <c r="BG3" s="48">
        <v>45984</v>
      </c>
      <c r="BH3" s="14">
        <v>45991</v>
      </c>
      <c r="BI3" s="48">
        <v>45990</v>
      </c>
      <c r="BJ3" s="14">
        <v>45991</v>
      </c>
      <c r="BK3" s="14">
        <v>45998</v>
      </c>
      <c r="BL3" s="14">
        <v>45998</v>
      </c>
      <c r="BM3" s="14">
        <v>46005</v>
      </c>
      <c r="BN3" s="14">
        <v>46011</v>
      </c>
      <c r="BO3" s="14">
        <v>46021</v>
      </c>
      <c r="BP3" s="27"/>
      <c r="BQ3" s="6"/>
    </row>
    <row r="4" spans="1:16378" ht="13.8" customHeight="1" x14ac:dyDescent="0.2">
      <c r="A4" s="2"/>
      <c r="B4" s="2"/>
      <c r="C4" s="3"/>
      <c r="D4" s="3"/>
      <c r="E4" s="2"/>
      <c r="F4" s="2"/>
      <c r="G4" s="4" t="s">
        <v>26</v>
      </c>
      <c r="H4" s="4" t="s">
        <v>27</v>
      </c>
      <c r="I4" s="4" t="s">
        <v>4</v>
      </c>
      <c r="J4" s="4" t="s">
        <v>5</v>
      </c>
      <c r="K4" s="4" t="s">
        <v>28</v>
      </c>
      <c r="L4" s="4" t="s">
        <v>29</v>
      </c>
      <c r="M4" s="4" t="s">
        <v>30</v>
      </c>
      <c r="N4" s="50" t="s">
        <v>17</v>
      </c>
      <c r="O4" s="4" t="s">
        <v>31</v>
      </c>
      <c r="P4" s="8" t="s">
        <v>3</v>
      </c>
      <c r="Q4" s="4" t="s">
        <v>32</v>
      </c>
      <c r="R4" s="4" t="s">
        <v>33</v>
      </c>
      <c r="S4" s="8" t="s">
        <v>35</v>
      </c>
      <c r="T4" s="8" t="s">
        <v>34</v>
      </c>
      <c r="U4" s="8" t="s">
        <v>497</v>
      </c>
      <c r="V4" s="8" t="s">
        <v>38</v>
      </c>
      <c r="W4" s="8" t="s">
        <v>9</v>
      </c>
      <c r="X4" s="8" t="s">
        <v>41</v>
      </c>
      <c r="Y4" s="8" t="s">
        <v>43</v>
      </c>
      <c r="Z4" s="8" t="s">
        <v>43</v>
      </c>
      <c r="AA4" s="8" t="s">
        <v>39</v>
      </c>
      <c r="AB4" s="8" t="s">
        <v>1</v>
      </c>
      <c r="AC4" s="8" t="s">
        <v>10</v>
      </c>
      <c r="AD4" s="8" t="s">
        <v>46</v>
      </c>
      <c r="AE4" s="8" t="s">
        <v>1</v>
      </c>
      <c r="AF4" s="8" t="s">
        <v>47</v>
      </c>
      <c r="AG4" s="8" t="s">
        <v>495</v>
      </c>
      <c r="AH4" s="9" t="s">
        <v>507</v>
      </c>
      <c r="AI4" s="9" t="s">
        <v>14</v>
      </c>
      <c r="AJ4" s="9" t="s">
        <v>18</v>
      </c>
      <c r="AK4" s="9" t="s">
        <v>15</v>
      </c>
      <c r="AL4" s="9" t="s">
        <v>17</v>
      </c>
      <c r="AM4" s="8" t="s">
        <v>20</v>
      </c>
      <c r="AN4" s="8" t="s">
        <v>29</v>
      </c>
      <c r="AO4" s="8" t="s">
        <v>50</v>
      </c>
      <c r="AP4" s="8" t="s">
        <v>11</v>
      </c>
      <c r="AQ4" s="8" t="s">
        <v>494</v>
      </c>
      <c r="AR4" s="8" t="s">
        <v>13</v>
      </c>
      <c r="AS4" s="8" t="s">
        <v>21</v>
      </c>
      <c r="AT4" s="8" t="s">
        <v>52</v>
      </c>
      <c r="AU4" s="8" t="s">
        <v>19</v>
      </c>
      <c r="AV4" s="8" t="s">
        <v>17</v>
      </c>
      <c r="AW4" s="8" t="s">
        <v>510</v>
      </c>
      <c r="AX4" s="8" t="s">
        <v>7</v>
      </c>
      <c r="AY4" s="8" t="s">
        <v>641</v>
      </c>
      <c r="AZ4" s="8" t="s">
        <v>644</v>
      </c>
      <c r="BA4" s="8" t="s">
        <v>650</v>
      </c>
      <c r="BB4" s="8" t="s">
        <v>649</v>
      </c>
      <c r="BC4" s="14" t="s">
        <v>22</v>
      </c>
      <c r="BD4" s="14" t="s">
        <v>13</v>
      </c>
      <c r="BE4" s="14" t="s">
        <v>648</v>
      </c>
      <c r="BF4" s="14" t="s">
        <v>628</v>
      </c>
      <c r="BG4" s="14" t="s">
        <v>22</v>
      </c>
      <c r="BH4" s="8" t="s">
        <v>629</v>
      </c>
      <c r="BI4" s="14" t="s">
        <v>638</v>
      </c>
      <c r="BJ4" s="8" t="s">
        <v>508</v>
      </c>
      <c r="BK4" s="8" t="s">
        <v>24</v>
      </c>
      <c r="BL4" s="8" t="s">
        <v>646</v>
      </c>
      <c r="BM4" s="8" t="s">
        <v>261</v>
      </c>
      <c r="BN4" s="14" t="s">
        <v>642</v>
      </c>
      <c r="BO4" s="8" t="s">
        <v>25</v>
      </c>
      <c r="BP4" s="27"/>
      <c r="BQ4" s="6"/>
    </row>
    <row r="5" spans="1:16378" ht="13.8" customHeight="1" x14ac:dyDescent="0.2">
      <c r="A5" s="2"/>
      <c r="B5" s="2"/>
      <c r="C5" s="16"/>
      <c r="D5" s="3"/>
      <c r="E5" s="2"/>
      <c r="F5" s="2"/>
      <c r="G5" s="4"/>
      <c r="H5" s="4" t="s">
        <v>57</v>
      </c>
      <c r="I5" s="4" t="s">
        <v>57</v>
      </c>
      <c r="J5" s="4" t="s">
        <v>63</v>
      </c>
      <c r="K5" s="4" t="s">
        <v>64</v>
      </c>
      <c r="L5" s="4" t="s">
        <v>55</v>
      </c>
      <c r="M5" s="4" t="s">
        <v>65</v>
      </c>
      <c r="N5" s="50" t="s">
        <v>66</v>
      </c>
      <c r="O5" s="4" t="s">
        <v>62</v>
      </c>
      <c r="P5" s="8" t="s">
        <v>58</v>
      </c>
      <c r="Q5" s="8" t="s">
        <v>60</v>
      </c>
      <c r="R5" s="4" t="s">
        <v>62</v>
      </c>
      <c r="S5" s="8" t="s">
        <v>55</v>
      </c>
      <c r="T5" s="8" t="s">
        <v>57</v>
      </c>
      <c r="U5" s="8" t="s">
        <v>55</v>
      </c>
      <c r="V5" s="8" t="s">
        <v>55</v>
      </c>
      <c r="W5" s="8" t="s">
        <v>55</v>
      </c>
      <c r="X5" s="8" t="s">
        <v>55</v>
      </c>
      <c r="Y5" s="8" t="s">
        <v>67</v>
      </c>
      <c r="Z5" s="8" t="s">
        <v>68</v>
      </c>
      <c r="AA5" s="8" t="s">
        <v>55</v>
      </c>
      <c r="AB5" s="8" t="s">
        <v>61</v>
      </c>
      <c r="AC5" s="8" t="s">
        <v>60</v>
      </c>
      <c r="AD5" s="8" t="s">
        <v>60</v>
      </c>
      <c r="AE5" s="8" t="s">
        <v>66</v>
      </c>
      <c r="AF5" s="8" t="s">
        <v>60</v>
      </c>
      <c r="AG5" s="8" t="s">
        <v>496</v>
      </c>
      <c r="AH5" s="9" t="s">
        <v>70</v>
      </c>
      <c r="AI5" s="9" t="s">
        <v>70</v>
      </c>
      <c r="AJ5" s="9" t="s">
        <v>61</v>
      </c>
      <c r="AK5" s="9" t="s">
        <v>60</v>
      </c>
      <c r="AL5" s="9" t="s">
        <v>55</v>
      </c>
      <c r="AM5" s="8" t="s">
        <v>61</v>
      </c>
      <c r="AN5" s="8" t="s">
        <v>60</v>
      </c>
      <c r="AO5" s="8" t="s">
        <v>70</v>
      </c>
      <c r="AP5" s="8" t="s">
        <v>55</v>
      </c>
      <c r="AQ5" s="8" t="s">
        <v>56</v>
      </c>
      <c r="AR5" s="8" t="s">
        <v>57</v>
      </c>
      <c r="AS5" s="8" t="s">
        <v>60</v>
      </c>
      <c r="AT5" s="8" t="s">
        <v>55</v>
      </c>
      <c r="AU5" s="8" t="s">
        <v>264</v>
      </c>
      <c r="AV5" s="8" t="s">
        <v>61</v>
      </c>
      <c r="AW5" s="9" t="s">
        <v>57</v>
      </c>
      <c r="AX5" s="8" t="s">
        <v>60</v>
      </c>
      <c r="AY5" s="8" t="s">
        <v>60</v>
      </c>
      <c r="AZ5" s="8" t="s">
        <v>630</v>
      </c>
      <c r="BA5" s="8" t="s">
        <v>60</v>
      </c>
      <c r="BB5" s="8" t="s">
        <v>55</v>
      </c>
      <c r="BC5" s="8" t="s">
        <v>630</v>
      </c>
      <c r="BD5" s="8" t="s">
        <v>60</v>
      </c>
      <c r="BE5" s="8" t="s">
        <v>55</v>
      </c>
      <c r="BF5" s="8" t="s">
        <v>60</v>
      </c>
      <c r="BG5" s="8" t="s">
        <v>630</v>
      </c>
      <c r="BH5" s="8" t="s">
        <v>60</v>
      </c>
      <c r="BI5" s="8" t="s">
        <v>60</v>
      </c>
      <c r="BJ5" s="9" t="s">
        <v>509</v>
      </c>
      <c r="BK5" s="8" t="s">
        <v>630</v>
      </c>
      <c r="BL5" s="8" t="s">
        <v>56</v>
      </c>
      <c r="BM5" s="8" t="s">
        <v>56</v>
      </c>
      <c r="BN5" s="8" t="s">
        <v>630</v>
      </c>
      <c r="BO5" s="9" t="s">
        <v>575</v>
      </c>
      <c r="BP5" s="27"/>
      <c r="BQ5" s="6"/>
    </row>
    <row r="6" spans="1:16378" ht="13.8" customHeight="1" x14ac:dyDescent="0.2">
      <c r="A6" s="2"/>
      <c r="B6" s="3" t="s">
        <v>73</v>
      </c>
      <c r="C6" s="3"/>
      <c r="D6" s="3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8"/>
      <c r="AH6" s="5"/>
      <c r="AI6" s="5"/>
      <c r="AJ6" s="9"/>
      <c r="AK6" s="9"/>
      <c r="AL6" s="9"/>
      <c r="AM6" s="4"/>
      <c r="AN6" s="8"/>
      <c r="AO6" s="4"/>
      <c r="AP6" s="4"/>
      <c r="AQ6" s="8"/>
      <c r="AR6" s="4"/>
      <c r="AS6" s="4"/>
      <c r="AT6" s="4"/>
      <c r="AU6" s="8"/>
      <c r="AV6" s="4"/>
      <c r="AW6" s="4"/>
      <c r="AX6" s="4"/>
      <c r="AY6" s="4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27"/>
      <c r="BQ6" s="6"/>
    </row>
    <row r="7" spans="1:16378" ht="13.8" customHeight="1" x14ac:dyDescent="0.2">
      <c r="A7" s="2"/>
      <c r="B7" s="7"/>
      <c r="C7" s="18">
        <v>46022</v>
      </c>
      <c r="D7" s="16"/>
      <c r="E7" s="2"/>
      <c r="F7" s="2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9"/>
      <c r="BQ7" s="52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0"/>
      <c r="XEW7" s="40"/>
      <c r="XEX7" s="40"/>
    </row>
    <row r="8" spans="1:16378" ht="13.8" customHeight="1" x14ac:dyDescent="0.2">
      <c r="A8" s="2"/>
      <c r="B8" s="3" t="s">
        <v>74</v>
      </c>
      <c r="C8" s="3"/>
      <c r="D8" s="3"/>
      <c r="E8" s="2"/>
      <c r="F8" s="2"/>
      <c r="G8" s="4" t="s">
        <v>78</v>
      </c>
      <c r="H8" s="4" t="s">
        <v>77</v>
      </c>
      <c r="I8" s="4" t="s">
        <v>77</v>
      </c>
      <c r="J8" s="4" t="s">
        <v>75</v>
      </c>
      <c r="K8" s="4" t="s">
        <v>80</v>
      </c>
      <c r="L8" s="4" t="s">
        <v>77</v>
      </c>
      <c r="M8" s="4" t="s">
        <v>79</v>
      </c>
      <c r="N8" s="4" t="s">
        <v>77</v>
      </c>
      <c r="O8" s="4" t="s">
        <v>75</v>
      </c>
      <c r="P8" s="2" t="s">
        <v>78</v>
      </c>
      <c r="Q8" s="8" t="s">
        <v>80</v>
      </c>
      <c r="R8" s="4" t="s">
        <v>75</v>
      </c>
      <c r="S8" s="8" t="s">
        <v>80</v>
      </c>
      <c r="T8" s="4" t="s">
        <v>77</v>
      </c>
      <c r="U8" s="4" t="s">
        <v>77</v>
      </c>
      <c r="V8" s="8" t="s">
        <v>80</v>
      </c>
      <c r="W8" s="1" t="s">
        <v>76</v>
      </c>
      <c r="X8" s="1" t="s">
        <v>76</v>
      </c>
      <c r="Y8" s="8" t="s">
        <v>85</v>
      </c>
      <c r="Z8" s="8" t="s">
        <v>85</v>
      </c>
      <c r="AA8" s="8" t="s">
        <v>77</v>
      </c>
      <c r="AB8" s="8" t="s">
        <v>75</v>
      </c>
      <c r="AC8" s="8" t="s">
        <v>77</v>
      </c>
      <c r="AD8" s="8" t="s">
        <v>75</v>
      </c>
      <c r="AE8" s="8" t="s">
        <v>77</v>
      </c>
      <c r="AF8" s="8" t="s">
        <v>77</v>
      </c>
      <c r="AG8" s="8" t="s">
        <v>80</v>
      </c>
      <c r="AH8" s="8" t="s">
        <v>80</v>
      </c>
      <c r="AI8" s="8" t="s">
        <v>80</v>
      </c>
      <c r="AJ8" s="8" t="s">
        <v>75</v>
      </c>
      <c r="AK8" s="8" t="s">
        <v>77</v>
      </c>
      <c r="AL8" s="8" t="s">
        <v>82</v>
      </c>
      <c r="AM8" s="8" t="s">
        <v>75</v>
      </c>
      <c r="AN8" s="8" t="s">
        <v>75</v>
      </c>
      <c r="AO8" s="8" t="s">
        <v>80</v>
      </c>
      <c r="AP8" s="8" t="s">
        <v>81</v>
      </c>
      <c r="AQ8" s="8" t="s">
        <v>82</v>
      </c>
      <c r="AR8" s="8" t="s">
        <v>77</v>
      </c>
      <c r="AS8" s="8" t="s">
        <v>77</v>
      </c>
      <c r="AT8" s="8" t="s">
        <v>75</v>
      </c>
      <c r="AU8" s="8" t="s">
        <v>77</v>
      </c>
      <c r="AV8" s="8" t="s">
        <v>75</v>
      </c>
      <c r="AW8" s="8" t="s">
        <v>77</v>
      </c>
      <c r="AX8" s="8" t="s">
        <v>75</v>
      </c>
      <c r="AY8" s="8" t="s">
        <v>75</v>
      </c>
      <c r="AZ8" s="8" t="s">
        <v>77</v>
      </c>
      <c r="BA8" s="8" t="s">
        <v>80</v>
      </c>
      <c r="BB8" s="8" t="s">
        <v>77</v>
      </c>
      <c r="BC8" s="8" t="s">
        <v>77</v>
      </c>
      <c r="BD8" s="8" t="s">
        <v>75</v>
      </c>
      <c r="BE8" s="8" t="s">
        <v>77</v>
      </c>
      <c r="BF8" s="8" t="s">
        <v>80</v>
      </c>
      <c r="BG8" s="8" t="s">
        <v>77</v>
      </c>
      <c r="BH8" s="8" t="s">
        <v>80</v>
      </c>
      <c r="BI8" s="8" t="s">
        <v>75</v>
      </c>
      <c r="BJ8" s="8" t="s">
        <v>479</v>
      </c>
      <c r="BK8" s="8" t="s">
        <v>77</v>
      </c>
      <c r="BL8" s="8" t="s">
        <v>82</v>
      </c>
      <c r="BM8" s="8" t="s">
        <v>82</v>
      </c>
      <c r="BN8" s="8" t="s">
        <v>77</v>
      </c>
      <c r="BO8" s="8" t="s">
        <v>479</v>
      </c>
      <c r="BP8" s="27"/>
      <c r="BQ8" s="6"/>
    </row>
    <row r="9" spans="1:16378" ht="13.8" customHeight="1" x14ac:dyDescent="0.2">
      <c r="A9" s="2"/>
      <c r="B9" s="2"/>
      <c r="C9" s="3"/>
      <c r="D9" s="3"/>
      <c r="E9" s="19" t="s">
        <v>87</v>
      </c>
      <c r="F9" s="19" t="s">
        <v>88</v>
      </c>
      <c r="G9" s="19" t="s">
        <v>89</v>
      </c>
      <c r="H9" s="19" t="s">
        <v>89</v>
      </c>
      <c r="I9" s="19" t="s">
        <v>89</v>
      </c>
      <c r="J9" s="19" t="s">
        <v>89</v>
      </c>
      <c r="K9" s="19" t="s">
        <v>89</v>
      </c>
      <c r="L9" s="19" t="s">
        <v>89</v>
      </c>
      <c r="M9" s="19" t="s">
        <v>89</v>
      </c>
      <c r="N9" s="19" t="s">
        <v>89</v>
      </c>
      <c r="O9" s="19" t="s">
        <v>89</v>
      </c>
      <c r="P9" s="19" t="s">
        <v>89</v>
      </c>
      <c r="Q9" s="19" t="s">
        <v>89</v>
      </c>
      <c r="R9" s="19" t="s">
        <v>89</v>
      </c>
      <c r="S9" s="19" t="s">
        <v>89</v>
      </c>
      <c r="T9" s="19" t="s">
        <v>89</v>
      </c>
      <c r="U9" s="19" t="s">
        <v>89</v>
      </c>
      <c r="V9" s="19" t="s">
        <v>89</v>
      </c>
      <c r="W9" s="19" t="s">
        <v>89</v>
      </c>
      <c r="X9" s="19" t="s">
        <v>89</v>
      </c>
      <c r="Y9" s="19" t="s">
        <v>89</v>
      </c>
      <c r="Z9" s="19" t="s">
        <v>89</v>
      </c>
      <c r="AA9" s="19" t="s">
        <v>89</v>
      </c>
      <c r="AB9" s="19" t="s">
        <v>89</v>
      </c>
      <c r="AC9" s="19" t="s">
        <v>89</v>
      </c>
      <c r="AD9" s="19" t="s">
        <v>89</v>
      </c>
      <c r="AE9" s="19" t="s">
        <v>89</v>
      </c>
      <c r="AF9" s="19" t="s">
        <v>89</v>
      </c>
      <c r="AG9" s="19" t="s">
        <v>89</v>
      </c>
      <c r="AH9" s="19" t="s">
        <v>89</v>
      </c>
      <c r="AI9" s="19" t="s">
        <v>89</v>
      </c>
      <c r="AJ9" s="19" t="s">
        <v>89</v>
      </c>
      <c r="AK9" s="19" t="s">
        <v>89</v>
      </c>
      <c r="AL9" s="19" t="s">
        <v>89</v>
      </c>
      <c r="AM9" s="19" t="s">
        <v>89</v>
      </c>
      <c r="AN9" s="19" t="s">
        <v>89</v>
      </c>
      <c r="AO9" s="19" t="s">
        <v>89</v>
      </c>
      <c r="AP9" s="19" t="s">
        <v>89</v>
      </c>
      <c r="AQ9" s="19" t="s">
        <v>89</v>
      </c>
      <c r="AR9" s="19" t="s">
        <v>89</v>
      </c>
      <c r="AS9" s="19" t="s">
        <v>89</v>
      </c>
      <c r="AT9" s="19" t="s">
        <v>89</v>
      </c>
      <c r="AU9" s="19" t="s">
        <v>89</v>
      </c>
      <c r="AV9" s="19" t="s">
        <v>89</v>
      </c>
      <c r="AW9" s="19" t="s">
        <v>89</v>
      </c>
      <c r="AX9" s="19" t="s">
        <v>89</v>
      </c>
      <c r="AY9" s="19" t="s">
        <v>89</v>
      </c>
      <c r="AZ9" s="19" t="s">
        <v>89</v>
      </c>
      <c r="BA9" s="19" t="s">
        <v>89</v>
      </c>
      <c r="BB9" s="19" t="s">
        <v>89</v>
      </c>
      <c r="BC9" s="19" t="s">
        <v>89</v>
      </c>
      <c r="BD9" s="19" t="s">
        <v>89</v>
      </c>
      <c r="BE9" s="19" t="s">
        <v>89</v>
      </c>
      <c r="BF9" s="19" t="s">
        <v>89</v>
      </c>
      <c r="BG9" s="19" t="s">
        <v>89</v>
      </c>
      <c r="BH9" s="19" t="s">
        <v>89</v>
      </c>
      <c r="BI9" s="19" t="s">
        <v>89</v>
      </c>
      <c r="BJ9" s="19" t="s">
        <v>89</v>
      </c>
      <c r="BK9" s="19" t="s">
        <v>89</v>
      </c>
      <c r="BL9" s="19" t="s">
        <v>89</v>
      </c>
      <c r="BM9" s="19" t="s">
        <v>89</v>
      </c>
      <c r="BN9" s="19" t="s">
        <v>89</v>
      </c>
      <c r="BO9" s="19" t="s">
        <v>89</v>
      </c>
      <c r="BP9" s="27"/>
      <c r="BQ9" s="6"/>
    </row>
    <row r="10" spans="1:16378" ht="13.8" customHeight="1" x14ac:dyDescent="0.2">
      <c r="A10" s="19"/>
      <c r="B10" s="19" t="s">
        <v>90</v>
      </c>
      <c r="C10" s="3" t="s">
        <v>91</v>
      </c>
      <c r="D10" s="3" t="s">
        <v>92</v>
      </c>
      <c r="E10" s="19" t="s">
        <v>89</v>
      </c>
      <c r="F10" s="19" t="s">
        <v>93</v>
      </c>
      <c r="G10" s="19" t="s">
        <v>94</v>
      </c>
      <c r="H10" s="19" t="s">
        <v>94</v>
      </c>
      <c r="I10" s="19" t="s">
        <v>94</v>
      </c>
      <c r="J10" s="19" t="s">
        <v>94</v>
      </c>
      <c r="K10" s="19" t="s">
        <v>94</v>
      </c>
      <c r="L10" s="19" t="s">
        <v>94</v>
      </c>
      <c r="M10" s="19" t="s">
        <v>94</v>
      </c>
      <c r="N10" s="19" t="s">
        <v>94</v>
      </c>
      <c r="O10" s="19" t="s">
        <v>94</v>
      </c>
      <c r="P10" s="19" t="s">
        <v>94</v>
      </c>
      <c r="Q10" s="19" t="s">
        <v>94</v>
      </c>
      <c r="R10" s="19" t="s">
        <v>94</v>
      </c>
      <c r="S10" s="19" t="s">
        <v>94</v>
      </c>
      <c r="T10" s="19" t="s">
        <v>94</v>
      </c>
      <c r="U10" s="19" t="s">
        <v>94</v>
      </c>
      <c r="V10" s="19" t="s">
        <v>94</v>
      </c>
      <c r="W10" s="19" t="s">
        <v>94</v>
      </c>
      <c r="X10" s="19" t="s">
        <v>94</v>
      </c>
      <c r="Y10" s="19" t="s">
        <v>94</v>
      </c>
      <c r="Z10" s="19" t="s">
        <v>94</v>
      </c>
      <c r="AA10" s="19" t="s">
        <v>94</v>
      </c>
      <c r="AB10" s="19" t="s">
        <v>94</v>
      </c>
      <c r="AC10" s="19" t="s">
        <v>94</v>
      </c>
      <c r="AD10" s="19" t="s">
        <v>94</v>
      </c>
      <c r="AE10" s="19" t="s">
        <v>94</v>
      </c>
      <c r="AF10" s="19" t="s">
        <v>94</v>
      </c>
      <c r="AG10" s="19" t="s">
        <v>94</v>
      </c>
      <c r="AH10" s="19" t="s">
        <v>94</v>
      </c>
      <c r="AI10" s="19" t="s">
        <v>94</v>
      </c>
      <c r="AJ10" s="19" t="s">
        <v>94</v>
      </c>
      <c r="AK10" s="19" t="s">
        <v>94</v>
      </c>
      <c r="AL10" s="19" t="s">
        <v>94</v>
      </c>
      <c r="AM10" s="19" t="s">
        <v>94</v>
      </c>
      <c r="AN10" s="19" t="s">
        <v>94</v>
      </c>
      <c r="AO10" s="19" t="s">
        <v>94</v>
      </c>
      <c r="AP10" s="19" t="s">
        <v>94</v>
      </c>
      <c r="AQ10" s="19" t="s">
        <v>94</v>
      </c>
      <c r="AR10" s="19" t="s">
        <v>94</v>
      </c>
      <c r="AS10" s="19" t="s">
        <v>94</v>
      </c>
      <c r="AT10" s="19" t="s">
        <v>94</v>
      </c>
      <c r="AU10" s="19" t="s">
        <v>94</v>
      </c>
      <c r="AV10" s="19" t="s">
        <v>94</v>
      </c>
      <c r="AW10" s="19" t="s">
        <v>94</v>
      </c>
      <c r="AX10" s="19" t="s">
        <v>94</v>
      </c>
      <c r="AY10" s="19" t="s">
        <v>94</v>
      </c>
      <c r="AZ10" s="19" t="s">
        <v>94</v>
      </c>
      <c r="BA10" s="19" t="s">
        <v>94</v>
      </c>
      <c r="BB10" s="19" t="s">
        <v>94</v>
      </c>
      <c r="BC10" s="19" t="s">
        <v>94</v>
      </c>
      <c r="BD10" s="19" t="s">
        <v>94</v>
      </c>
      <c r="BE10" s="19" t="s">
        <v>94</v>
      </c>
      <c r="BF10" s="19" t="s">
        <v>94</v>
      </c>
      <c r="BG10" s="19" t="s">
        <v>94</v>
      </c>
      <c r="BH10" s="19" t="s">
        <v>94</v>
      </c>
      <c r="BI10" s="19" t="s">
        <v>94</v>
      </c>
      <c r="BJ10" s="19" t="s">
        <v>94</v>
      </c>
      <c r="BK10" s="19" t="s">
        <v>94</v>
      </c>
      <c r="BL10" s="19" t="s">
        <v>94</v>
      </c>
      <c r="BM10" s="19" t="s">
        <v>94</v>
      </c>
      <c r="BN10" s="19" t="s">
        <v>94</v>
      </c>
      <c r="BO10" s="19" t="s">
        <v>94</v>
      </c>
      <c r="BP10" s="27"/>
      <c r="BQ10" s="6"/>
    </row>
    <row r="11" spans="1:16378" ht="13.8" customHeight="1" x14ac:dyDescent="0.2">
      <c r="A11" s="2"/>
      <c r="B11" s="2">
        <v>1</v>
      </c>
      <c r="C11" s="16" t="s">
        <v>208</v>
      </c>
      <c r="D11" s="16" t="s">
        <v>586</v>
      </c>
      <c r="E11" s="20" cm="1">
        <f t="array" ref="E11">SUM(LARGE(G11:BP11,{1,2,3,4,5,6,7,8,9,10}))</f>
        <v>2374.5</v>
      </c>
      <c r="F11" s="20">
        <f>COUNTIF(G11:BP11,"&gt;0")</f>
        <v>12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">
        <v>0</v>
      </c>
      <c r="N11" s="21">
        <v>0</v>
      </c>
      <c r="O11" s="21">
        <v>0</v>
      </c>
      <c r="P11" s="21">
        <v>0</v>
      </c>
      <c r="Q11" s="21">
        <v>0</v>
      </c>
      <c r="R11" s="21">
        <v>0</v>
      </c>
      <c r="S11" s="21">
        <v>0</v>
      </c>
      <c r="T11" s="21">
        <v>400</v>
      </c>
      <c r="U11" s="21">
        <v>0</v>
      </c>
      <c r="V11" s="21">
        <v>0</v>
      </c>
      <c r="W11" s="21">
        <v>66</v>
      </c>
      <c r="X11" s="21">
        <v>66</v>
      </c>
      <c r="Y11" s="21">
        <v>0</v>
      </c>
      <c r="Z11" s="21">
        <v>0</v>
      </c>
      <c r="AA11" s="21">
        <v>0</v>
      </c>
      <c r="AB11" s="21">
        <v>0</v>
      </c>
      <c r="AC11" s="21">
        <v>0</v>
      </c>
      <c r="AD11" s="21">
        <v>0</v>
      </c>
      <c r="AE11" s="21">
        <v>0</v>
      </c>
      <c r="AF11" s="21">
        <v>0</v>
      </c>
      <c r="AG11" s="21">
        <v>170</v>
      </c>
      <c r="AH11" s="21">
        <v>142</v>
      </c>
      <c r="AI11" s="21">
        <v>0</v>
      </c>
      <c r="AJ11" s="21">
        <v>0</v>
      </c>
      <c r="AK11" s="21">
        <v>0</v>
      </c>
      <c r="AL11" s="21">
        <v>0</v>
      </c>
      <c r="AM11" s="21">
        <v>137</v>
      </c>
      <c r="AN11" s="21">
        <v>0</v>
      </c>
      <c r="AO11" s="21">
        <v>0</v>
      </c>
      <c r="AP11" s="21">
        <v>0</v>
      </c>
      <c r="AQ11" s="21">
        <v>0</v>
      </c>
      <c r="AR11" s="21">
        <v>340</v>
      </c>
      <c r="AS11" s="21">
        <v>0</v>
      </c>
      <c r="AT11" s="21">
        <v>213</v>
      </c>
      <c r="AU11" s="21">
        <v>0</v>
      </c>
      <c r="AV11" s="21">
        <v>0</v>
      </c>
      <c r="AW11" s="21">
        <v>0</v>
      </c>
      <c r="AX11" s="21">
        <v>250</v>
      </c>
      <c r="AY11" s="21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152</v>
      </c>
      <c r="BF11" s="8">
        <v>0</v>
      </c>
      <c r="BG11" s="8">
        <v>0</v>
      </c>
      <c r="BH11" s="8">
        <v>0</v>
      </c>
      <c r="BI11" s="8">
        <v>0</v>
      </c>
      <c r="BJ11" s="21">
        <v>0</v>
      </c>
      <c r="BK11" s="8">
        <v>152</v>
      </c>
      <c r="BL11" s="8">
        <v>0</v>
      </c>
      <c r="BM11" s="8">
        <v>0</v>
      </c>
      <c r="BN11" s="8">
        <v>0</v>
      </c>
      <c r="BO11" s="21">
        <v>418.5</v>
      </c>
      <c r="BP11" s="42"/>
      <c r="BQ11" s="6"/>
    </row>
    <row r="12" spans="1:16378" ht="13.8" customHeight="1" x14ac:dyDescent="0.2">
      <c r="A12" s="2"/>
      <c r="B12" s="2">
        <v>2</v>
      </c>
      <c r="C12" s="16" t="s">
        <v>102</v>
      </c>
      <c r="D12" s="16" t="s">
        <v>154</v>
      </c>
      <c r="E12" s="20" cm="1">
        <f t="array" ref="E12">SUM(LARGE(G12:BP12,{1,2,3,4,5,6,7,8,9,10}))</f>
        <v>2019</v>
      </c>
      <c r="F12" s="20">
        <f>COUNTIF(G12:BP12,"&gt;0")</f>
        <v>14</v>
      </c>
      <c r="G12" s="21">
        <v>88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">
        <v>0</v>
      </c>
      <c r="N12" s="21">
        <v>36</v>
      </c>
      <c r="O12" s="21">
        <v>0</v>
      </c>
      <c r="P12" s="21">
        <v>275</v>
      </c>
      <c r="Q12" s="21">
        <v>0</v>
      </c>
      <c r="R12" s="21">
        <v>0</v>
      </c>
      <c r="S12" s="21">
        <v>0</v>
      </c>
      <c r="T12" s="21">
        <v>340</v>
      </c>
      <c r="U12" s="21">
        <v>0</v>
      </c>
      <c r="V12" s="21">
        <v>0</v>
      </c>
      <c r="W12" s="21">
        <v>167</v>
      </c>
      <c r="X12" s="21">
        <v>32</v>
      </c>
      <c r="Y12" s="21">
        <v>0</v>
      </c>
      <c r="Z12" s="21">
        <v>0</v>
      </c>
      <c r="AA12" s="21">
        <v>36</v>
      </c>
      <c r="AB12" s="21">
        <v>0</v>
      </c>
      <c r="AC12" s="21">
        <v>36</v>
      </c>
      <c r="AD12" s="21">
        <v>0</v>
      </c>
      <c r="AE12" s="21">
        <v>0</v>
      </c>
      <c r="AF12" s="21">
        <v>0</v>
      </c>
      <c r="AG12" s="21">
        <v>0</v>
      </c>
      <c r="AH12" s="21">
        <v>0</v>
      </c>
      <c r="AI12" s="21">
        <v>0</v>
      </c>
      <c r="AJ12" s="21">
        <v>0</v>
      </c>
      <c r="AK12" s="21">
        <v>0</v>
      </c>
      <c r="AL12" s="21">
        <v>0</v>
      </c>
      <c r="AM12" s="21">
        <v>0</v>
      </c>
      <c r="AN12" s="21">
        <v>0</v>
      </c>
      <c r="AO12" s="21">
        <v>0</v>
      </c>
      <c r="AP12" s="21">
        <v>0</v>
      </c>
      <c r="AQ12" s="21">
        <v>51</v>
      </c>
      <c r="AR12" s="21">
        <v>0</v>
      </c>
      <c r="AS12" s="21">
        <v>0</v>
      </c>
      <c r="AT12" s="21">
        <v>0</v>
      </c>
      <c r="AU12" s="21">
        <v>0</v>
      </c>
      <c r="AV12" s="21">
        <v>0</v>
      </c>
      <c r="AW12" s="21">
        <v>0</v>
      </c>
      <c r="AX12" s="21">
        <v>0</v>
      </c>
      <c r="AY12" s="21">
        <v>175</v>
      </c>
      <c r="AZ12" s="8">
        <v>0</v>
      </c>
      <c r="BA12" s="8">
        <v>0</v>
      </c>
      <c r="BB12" s="8">
        <v>92</v>
      </c>
      <c r="BC12" s="8">
        <v>0</v>
      </c>
      <c r="BD12" s="8">
        <v>0</v>
      </c>
      <c r="BE12" s="8">
        <v>152</v>
      </c>
      <c r="BF12" s="8">
        <v>0</v>
      </c>
      <c r="BG12" s="8">
        <v>0</v>
      </c>
      <c r="BH12" s="8">
        <v>0</v>
      </c>
      <c r="BI12" s="8">
        <v>0</v>
      </c>
      <c r="BJ12" s="21">
        <v>0</v>
      </c>
      <c r="BK12" s="8">
        <v>220</v>
      </c>
      <c r="BL12" s="8">
        <v>0</v>
      </c>
      <c r="BM12" s="8">
        <v>0</v>
      </c>
      <c r="BN12" s="8">
        <v>0</v>
      </c>
      <c r="BO12" s="21">
        <v>459</v>
      </c>
      <c r="BP12" s="42"/>
      <c r="BQ12" s="6"/>
    </row>
    <row r="13" spans="1:16378" ht="13.8" customHeight="1" x14ac:dyDescent="0.2">
      <c r="A13" s="2"/>
      <c r="B13" s="2">
        <v>3</v>
      </c>
      <c r="C13" s="16" t="s">
        <v>143</v>
      </c>
      <c r="D13" s="16" t="s">
        <v>144</v>
      </c>
      <c r="E13" s="20" cm="1">
        <f t="array" ref="E13">SUM(LARGE(G13:BP13,{1,2,3,4,5,6,7,8,9,10}))</f>
        <v>1483</v>
      </c>
      <c r="F13" s="20">
        <f>COUNTIF(G13:BP13,"&gt;0")</f>
        <v>17</v>
      </c>
      <c r="G13" s="21">
        <v>139</v>
      </c>
      <c r="H13" s="21">
        <v>0</v>
      </c>
      <c r="I13" s="21">
        <v>0</v>
      </c>
      <c r="J13" s="21">
        <v>0</v>
      </c>
      <c r="K13" s="21">
        <v>117</v>
      </c>
      <c r="L13" s="21">
        <v>0</v>
      </c>
      <c r="M13" s="2">
        <v>216</v>
      </c>
      <c r="N13" s="21">
        <v>0</v>
      </c>
      <c r="O13" s="21">
        <v>0</v>
      </c>
      <c r="P13" s="21">
        <v>66</v>
      </c>
      <c r="Q13" s="21">
        <v>35</v>
      </c>
      <c r="R13" s="21">
        <v>55</v>
      </c>
      <c r="S13" s="21">
        <v>92</v>
      </c>
      <c r="T13" s="21">
        <v>0</v>
      </c>
      <c r="U13" s="21">
        <v>0</v>
      </c>
      <c r="V13" s="21">
        <v>0</v>
      </c>
      <c r="W13" s="21">
        <v>0</v>
      </c>
      <c r="X13" s="21">
        <v>0</v>
      </c>
      <c r="Y13" s="21">
        <v>0</v>
      </c>
      <c r="Z13" s="21">
        <v>0</v>
      </c>
      <c r="AA13" s="21">
        <v>0</v>
      </c>
      <c r="AB13" s="21">
        <v>0</v>
      </c>
      <c r="AC13" s="21">
        <v>0</v>
      </c>
      <c r="AD13" s="21">
        <v>0</v>
      </c>
      <c r="AE13" s="21">
        <v>0</v>
      </c>
      <c r="AF13" s="21">
        <v>0</v>
      </c>
      <c r="AG13" s="21">
        <v>0</v>
      </c>
      <c r="AH13" s="21">
        <v>0</v>
      </c>
      <c r="AI13" s="21">
        <v>92</v>
      </c>
      <c r="AJ13" s="21">
        <v>0</v>
      </c>
      <c r="AK13" s="21">
        <v>0</v>
      </c>
      <c r="AL13" s="21">
        <v>0</v>
      </c>
      <c r="AM13" s="21">
        <v>92</v>
      </c>
      <c r="AN13" s="21">
        <v>0</v>
      </c>
      <c r="AO13" s="21">
        <v>170</v>
      </c>
      <c r="AP13" s="21">
        <v>0</v>
      </c>
      <c r="AQ13" s="21">
        <v>0</v>
      </c>
      <c r="AR13" s="21">
        <v>152</v>
      </c>
      <c r="AS13" s="21">
        <v>0</v>
      </c>
      <c r="AT13" s="21">
        <v>137</v>
      </c>
      <c r="AU13" s="21">
        <v>0</v>
      </c>
      <c r="AV13" s="21">
        <v>0</v>
      </c>
      <c r="AW13" s="21">
        <v>0</v>
      </c>
      <c r="AX13" s="21">
        <v>0</v>
      </c>
      <c r="AY13" s="21">
        <v>0</v>
      </c>
      <c r="AZ13" s="8">
        <v>0</v>
      </c>
      <c r="BA13" s="8">
        <v>0</v>
      </c>
      <c r="BB13" s="8">
        <v>36</v>
      </c>
      <c r="BC13" s="8">
        <v>0</v>
      </c>
      <c r="BD13" s="8">
        <v>0</v>
      </c>
      <c r="BE13" s="8">
        <v>92</v>
      </c>
      <c r="BF13" s="8">
        <v>0</v>
      </c>
      <c r="BG13" s="8">
        <v>0</v>
      </c>
      <c r="BH13" s="8">
        <v>0</v>
      </c>
      <c r="BI13" s="8">
        <v>92</v>
      </c>
      <c r="BJ13" s="21">
        <v>0</v>
      </c>
      <c r="BK13" s="8">
        <v>152</v>
      </c>
      <c r="BL13" s="8">
        <v>0</v>
      </c>
      <c r="BM13" s="8">
        <v>0</v>
      </c>
      <c r="BN13" s="8">
        <v>0</v>
      </c>
      <c r="BO13" s="21">
        <v>216</v>
      </c>
      <c r="BP13" s="42"/>
      <c r="BQ13" s="6"/>
    </row>
    <row r="14" spans="1:16378" ht="13.8" customHeight="1" x14ac:dyDescent="0.2">
      <c r="A14" s="2"/>
      <c r="B14" s="2">
        <v>4</v>
      </c>
      <c r="C14" s="16" t="s">
        <v>106</v>
      </c>
      <c r="D14" s="16" t="s">
        <v>107</v>
      </c>
      <c r="E14" s="20" cm="1">
        <f t="array" ref="E14">SUM(LARGE(G14:BP14,{1,2,3,4,5,6,7,8,9,10}))</f>
        <v>1229</v>
      </c>
      <c r="F14" s="20">
        <f>COUNTIF(G14:BP14,"&gt;0")</f>
        <v>15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">
        <v>0</v>
      </c>
      <c r="N14" s="21">
        <v>0</v>
      </c>
      <c r="O14" s="21">
        <v>0</v>
      </c>
      <c r="P14" s="21">
        <v>66</v>
      </c>
      <c r="Q14" s="21">
        <v>0</v>
      </c>
      <c r="R14" s="21">
        <v>0</v>
      </c>
      <c r="S14" s="21">
        <v>0</v>
      </c>
      <c r="T14" s="21">
        <v>92</v>
      </c>
      <c r="U14" s="21">
        <v>0</v>
      </c>
      <c r="V14" s="21">
        <v>60</v>
      </c>
      <c r="W14" s="21">
        <v>32</v>
      </c>
      <c r="X14" s="21">
        <v>0</v>
      </c>
      <c r="Y14" s="21">
        <v>0</v>
      </c>
      <c r="Z14" s="21">
        <v>0</v>
      </c>
      <c r="AA14" s="21">
        <v>0</v>
      </c>
      <c r="AB14" s="21">
        <v>0</v>
      </c>
      <c r="AC14" s="21">
        <v>0</v>
      </c>
      <c r="AD14" s="21">
        <v>0</v>
      </c>
      <c r="AE14" s="21">
        <v>0</v>
      </c>
      <c r="AF14" s="21">
        <v>0</v>
      </c>
      <c r="AG14" s="21">
        <v>117</v>
      </c>
      <c r="AH14" s="21">
        <v>60</v>
      </c>
      <c r="AI14" s="21">
        <v>35</v>
      </c>
      <c r="AJ14" s="21">
        <v>0</v>
      </c>
      <c r="AK14" s="21">
        <v>0</v>
      </c>
      <c r="AL14" s="21">
        <v>0</v>
      </c>
      <c r="AM14" s="21">
        <v>0</v>
      </c>
      <c r="AN14" s="21">
        <v>0</v>
      </c>
      <c r="AO14" s="21">
        <v>92</v>
      </c>
      <c r="AP14" s="21">
        <v>0</v>
      </c>
      <c r="AQ14" s="21">
        <v>0</v>
      </c>
      <c r="AR14" s="21">
        <v>92</v>
      </c>
      <c r="AS14" s="21">
        <v>0</v>
      </c>
      <c r="AT14" s="21">
        <v>55</v>
      </c>
      <c r="AU14" s="21">
        <v>0</v>
      </c>
      <c r="AV14" s="21">
        <v>0</v>
      </c>
      <c r="AW14" s="21">
        <v>0</v>
      </c>
      <c r="AX14" s="21">
        <v>137</v>
      </c>
      <c r="AY14" s="21">
        <v>0</v>
      </c>
      <c r="AZ14" s="8">
        <v>0</v>
      </c>
      <c r="BA14" s="8">
        <v>92</v>
      </c>
      <c r="BB14" s="8">
        <v>0</v>
      </c>
      <c r="BC14" s="8">
        <v>0</v>
      </c>
      <c r="BD14" s="8">
        <v>92</v>
      </c>
      <c r="BE14" s="8">
        <v>0</v>
      </c>
      <c r="BF14" s="8">
        <v>0</v>
      </c>
      <c r="BG14" s="8">
        <v>0</v>
      </c>
      <c r="BH14" s="8">
        <v>0</v>
      </c>
      <c r="BI14" s="8">
        <v>0</v>
      </c>
      <c r="BJ14" s="21">
        <v>0</v>
      </c>
      <c r="BK14" s="8">
        <v>152</v>
      </c>
      <c r="BL14" s="8">
        <v>0</v>
      </c>
      <c r="BM14" s="8">
        <v>0</v>
      </c>
      <c r="BN14" s="8">
        <v>0</v>
      </c>
      <c r="BO14" s="21">
        <v>297</v>
      </c>
      <c r="BP14" s="42"/>
      <c r="BQ14" s="6"/>
    </row>
    <row r="15" spans="1:16378" ht="13.8" customHeight="1" x14ac:dyDescent="0.2">
      <c r="A15" s="2"/>
      <c r="B15" s="2">
        <v>5</v>
      </c>
      <c r="C15" s="16" t="s">
        <v>185</v>
      </c>
      <c r="D15" s="16" t="s">
        <v>231</v>
      </c>
      <c r="E15" s="20" cm="1">
        <f t="array" ref="E15">SUM(LARGE(G15:BP15,{1,2,3,4,5,6,7,8,9,10}))</f>
        <v>1221.8</v>
      </c>
      <c r="F15" s="20">
        <f>COUNTIF(G15:BP15,"&gt;0")</f>
        <v>9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">
        <v>297</v>
      </c>
      <c r="N15" s="21">
        <v>0</v>
      </c>
      <c r="O15" s="21">
        <v>0</v>
      </c>
      <c r="P15" s="21">
        <v>0</v>
      </c>
      <c r="Q15" s="21">
        <v>0</v>
      </c>
      <c r="R15" s="21">
        <v>0</v>
      </c>
      <c r="S15" s="21">
        <v>0</v>
      </c>
      <c r="T15" s="21">
        <v>152</v>
      </c>
      <c r="U15" s="21">
        <v>0</v>
      </c>
      <c r="V15" s="21">
        <v>0</v>
      </c>
      <c r="W15" s="21">
        <v>0</v>
      </c>
      <c r="X15" s="21">
        <v>0</v>
      </c>
      <c r="Y15" s="21">
        <v>93.5</v>
      </c>
      <c r="Z15" s="71">
        <v>93.3</v>
      </c>
      <c r="AA15" s="21">
        <v>0</v>
      </c>
      <c r="AB15" s="21">
        <v>0</v>
      </c>
      <c r="AC15" s="21">
        <v>0</v>
      </c>
      <c r="AD15" s="21">
        <v>0</v>
      </c>
      <c r="AE15" s="21">
        <v>0</v>
      </c>
      <c r="AF15" s="21">
        <v>0</v>
      </c>
      <c r="AG15" s="21">
        <v>0</v>
      </c>
      <c r="AH15" s="21">
        <v>0</v>
      </c>
      <c r="AI15" s="21">
        <v>0</v>
      </c>
      <c r="AJ15" s="21">
        <v>0</v>
      </c>
      <c r="AK15" s="21">
        <v>7</v>
      </c>
      <c r="AL15" s="21">
        <v>0</v>
      </c>
      <c r="AM15" s="21">
        <v>0</v>
      </c>
      <c r="AN15" s="21">
        <v>0</v>
      </c>
      <c r="AO15" s="21">
        <v>0</v>
      </c>
      <c r="AP15" s="21">
        <v>0</v>
      </c>
      <c r="AQ15" s="21">
        <v>0</v>
      </c>
      <c r="AR15" s="21">
        <v>92</v>
      </c>
      <c r="AS15" s="21">
        <v>0</v>
      </c>
      <c r="AT15" s="21">
        <v>0</v>
      </c>
      <c r="AU15" s="21">
        <v>0</v>
      </c>
      <c r="AV15" s="21">
        <v>0</v>
      </c>
      <c r="AW15" s="21">
        <v>0</v>
      </c>
      <c r="AX15" s="21">
        <v>0</v>
      </c>
      <c r="AY15" s="21">
        <v>0</v>
      </c>
      <c r="AZ15" s="8">
        <v>0</v>
      </c>
      <c r="BA15" s="8">
        <v>0</v>
      </c>
      <c r="BB15" s="8">
        <v>0</v>
      </c>
      <c r="BC15" s="8">
        <v>0</v>
      </c>
      <c r="BD15" s="8">
        <v>55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21">
        <v>216</v>
      </c>
      <c r="BK15" s="8">
        <v>0</v>
      </c>
      <c r="BL15" s="8">
        <v>0</v>
      </c>
      <c r="BM15" s="8">
        <v>0</v>
      </c>
      <c r="BN15" s="8">
        <v>0</v>
      </c>
      <c r="BO15" s="21">
        <v>216</v>
      </c>
      <c r="BP15" s="44"/>
      <c r="BQ15" s="6"/>
    </row>
    <row r="16" spans="1:16378" ht="13.8" customHeight="1" x14ac:dyDescent="0.2">
      <c r="A16" s="2"/>
      <c r="B16" s="2">
        <v>6</v>
      </c>
      <c r="C16" s="16" t="s">
        <v>95</v>
      </c>
      <c r="D16" s="16" t="s">
        <v>96</v>
      </c>
      <c r="E16" s="20" cm="1">
        <f t="array" ref="E16">SUM(LARGE(G16:BP16,{1,2,3,4,5,6,7,8,9,10}))</f>
        <v>1120</v>
      </c>
      <c r="F16" s="20">
        <f>COUNTIF(G16:BP16,"&gt;0")</f>
        <v>7</v>
      </c>
      <c r="G16" s="21">
        <v>94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">
        <v>216</v>
      </c>
      <c r="N16" s="21">
        <v>0</v>
      </c>
      <c r="O16" s="21">
        <v>0</v>
      </c>
      <c r="P16" s="21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v>0</v>
      </c>
      <c r="AA16" s="21">
        <v>0</v>
      </c>
      <c r="AB16" s="21">
        <v>0</v>
      </c>
      <c r="AC16" s="21">
        <v>0</v>
      </c>
      <c r="AD16" s="21">
        <v>0</v>
      </c>
      <c r="AE16" s="21">
        <v>0</v>
      </c>
      <c r="AF16" s="21">
        <v>0</v>
      </c>
      <c r="AG16" s="21">
        <v>117</v>
      </c>
      <c r="AH16" s="21">
        <v>0</v>
      </c>
      <c r="AI16" s="21">
        <v>0</v>
      </c>
      <c r="AJ16" s="21">
        <v>0</v>
      </c>
      <c r="AK16" s="21">
        <v>0</v>
      </c>
      <c r="AL16" s="21">
        <v>0</v>
      </c>
      <c r="AM16" s="21">
        <v>0</v>
      </c>
      <c r="AN16" s="21">
        <v>0</v>
      </c>
      <c r="AO16" s="21">
        <v>0</v>
      </c>
      <c r="AP16" s="21">
        <v>0</v>
      </c>
      <c r="AQ16" s="21">
        <v>0</v>
      </c>
      <c r="AR16" s="21">
        <v>152</v>
      </c>
      <c r="AS16" s="21">
        <v>0</v>
      </c>
      <c r="AT16" s="21">
        <v>92</v>
      </c>
      <c r="AU16" s="21">
        <v>0</v>
      </c>
      <c r="AV16" s="21">
        <v>0</v>
      </c>
      <c r="AW16" s="21">
        <v>0</v>
      </c>
      <c r="AX16" s="21">
        <v>0</v>
      </c>
      <c r="AY16" s="21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21">
        <v>0</v>
      </c>
      <c r="BK16" s="8">
        <v>152</v>
      </c>
      <c r="BL16" s="8">
        <v>0</v>
      </c>
      <c r="BM16" s="8">
        <v>0</v>
      </c>
      <c r="BN16" s="8">
        <v>0</v>
      </c>
      <c r="BO16" s="21">
        <v>297</v>
      </c>
      <c r="BP16" s="42"/>
      <c r="BQ16" s="6"/>
    </row>
    <row r="17" spans="1:69" s="66" customFormat="1" ht="13.8" customHeight="1" x14ac:dyDescent="0.2">
      <c r="A17" s="59"/>
      <c r="B17" s="59"/>
      <c r="C17" s="60" t="s">
        <v>97</v>
      </c>
      <c r="D17" s="60" t="s">
        <v>98</v>
      </c>
      <c r="E17" s="61" cm="1">
        <f t="array" ref="E17">SUM(LARGE(G17:BP17,{1,2,3,4,5,6,7,8,9,10}))</f>
        <v>1080</v>
      </c>
      <c r="F17" s="61">
        <f>COUNTIF(G17:BP17,"&gt;0")</f>
        <v>2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  <c r="L17" s="62">
        <v>0</v>
      </c>
      <c r="M17" s="59">
        <v>540</v>
      </c>
      <c r="N17" s="62">
        <v>0</v>
      </c>
      <c r="O17" s="62">
        <v>0</v>
      </c>
      <c r="P17" s="62">
        <v>0</v>
      </c>
      <c r="Q17" s="62">
        <v>0</v>
      </c>
      <c r="R17" s="62">
        <v>0</v>
      </c>
      <c r="S17" s="62">
        <v>0</v>
      </c>
      <c r="T17" s="62">
        <v>0</v>
      </c>
      <c r="U17" s="62">
        <v>0</v>
      </c>
      <c r="V17" s="62">
        <v>0</v>
      </c>
      <c r="W17" s="62">
        <v>0</v>
      </c>
      <c r="X17" s="62">
        <v>0</v>
      </c>
      <c r="Y17" s="62">
        <v>0</v>
      </c>
      <c r="Z17" s="62">
        <v>0</v>
      </c>
      <c r="AA17" s="62">
        <v>0</v>
      </c>
      <c r="AB17" s="62">
        <v>0</v>
      </c>
      <c r="AC17" s="62">
        <v>0</v>
      </c>
      <c r="AD17" s="62">
        <v>0</v>
      </c>
      <c r="AE17" s="62">
        <v>0</v>
      </c>
      <c r="AF17" s="62">
        <v>0</v>
      </c>
      <c r="AG17" s="62">
        <v>0</v>
      </c>
      <c r="AH17" s="62">
        <v>0</v>
      </c>
      <c r="AI17" s="62">
        <v>0</v>
      </c>
      <c r="AJ17" s="62">
        <v>0</v>
      </c>
      <c r="AK17" s="62">
        <v>0</v>
      </c>
      <c r="AL17" s="62">
        <v>0</v>
      </c>
      <c r="AM17" s="62">
        <v>0</v>
      </c>
      <c r="AN17" s="62">
        <v>0</v>
      </c>
      <c r="AO17" s="62">
        <v>0</v>
      </c>
      <c r="AP17" s="62">
        <v>0</v>
      </c>
      <c r="AQ17" s="62">
        <v>0</v>
      </c>
      <c r="AR17" s="62">
        <v>0</v>
      </c>
      <c r="AS17" s="62">
        <v>0</v>
      </c>
      <c r="AT17" s="62">
        <v>0</v>
      </c>
      <c r="AU17" s="62">
        <v>0</v>
      </c>
      <c r="AV17" s="62">
        <v>0</v>
      </c>
      <c r="AW17" s="62">
        <v>0</v>
      </c>
      <c r="AX17" s="62">
        <v>0</v>
      </c>
      <c r="AY17" s="62">
        <v>0</v>
      </c>
      <c r="AZ17" s="63">
        <v>0</v>
      </c>
      <c r="BA17" s="63">
        <v>0</v>
      </c>
      <c r="BB17" s="63">
        <v>0</v>
      </c>
      <c r="BC17" s="63">
        <v>0</v>
      </c>
      <c r="BD17" s="63">
        <v>0</v>
      </c>
      <c r="BE17" s="63">
        <v>0</v>
      </c>
      <c r="BF17" s="63">
        <v>0</v>
      </c>
      <c r="BG17" s="63">
        <v>0</v>
      </c>
      <c r="BH17" s="63">
        <v>0</v>
      </c>
      <c r="BI17" s="63">
        <v>0</v>
      </c>
      <c r="BJ17" s="62">
        <v>540</v>
      </c>
      <c r="BK17" s="63">
        <v>0</v>
      </c>
      <c r="BL17" s="63">
        <v>0</v>
      </c>
      <c r="BM17" s="63">
        <v>0</v>
      </c>
      <c r="BN17" s="63">
        <v>0</v>
      </c>
      <c r="BO17" s="62">
        <v>0</v>
      </c>
      <c r="BP17" s="67"/>
      <c r="BQ17" s="68"/>
    </row>
    <row r="18" spans="1:69" ht="13.8" customHeight="1" x14ac:dyDescent="0.2">
      <c r="A18" s="2"/>
      <c r="B18" s="2">
        <v>8</v>
      </c>
      <c r="C18" s="16" t="s">
        <v>166</v>
      </c>
      <c r="D18" s="16" t="s">
        <v>180</v>
      </c>
      <c r="E18" s="20" cm="1">
        <f t="array" ref="E18">SUM(LARGE(G18:BP18,{1,2,3,4,5,6,7,8,9,10}))</f>
        <v>992</v>
      </c>
      <c r="F18" s="20">
        <f>COUNTIF(G18:BP18,"&gt;0")</f>
        <v>9</v>
      </c>
      <c r="G18" s="21">
        <v>0</v>
      </c>
      <c r="H18" s="21">
        <v>36</v>
      </c>
      <c r="I18" s="21">
        <v>0</v>
      </c>
      <c r="J18" s="21">
        <v>0</v>
      </c>
      <c r="K18" s="21">
        <v>0</v>
      </c>
      <c r="L18" s="21">
        <v>0</v>
      </c>
      <c r="M18" s="2">
        <v>0</v>
      </c>
      <c r="N18" s="21">
        <v>0</v>
      </c>
      <c r="O18" s="21">
        <v>0</v>
      </c>
      <c r="P18" s="21">
        <v>66</v>
      </c>
      <c r="Q18" s="21">
        <v>0</v>
      </c>
      <c r="R18" s="21">
        <v>0</v>
      </c>
      <c r="S18" s="21">
        <v>0</v>
      </c>
      <c r="T18" s="21">
        <v>92</v>
      </c>
      <c r="U18" s="21">
        <v>0</v>
      </c>
      <c r="V18" s="21">
        <v>0</v>
      </c>
      <c r="W18" s="21">
        <v>0</v>
      </c>
      <c r="X18" s="21">
        <v>0</v>
      </c>
      <c r="Y18" s="21">
        <v>0</v>
      </c>
      <c r="Z18" s="21">
        <v>0</v>
      </c>
      <c r="AA18" s="21">
        <v>0</v>
      </c>
      <c r="AB18" s="21">
        <v>0</v>
      </c>
      <c r="AC18" s="21">
        <v>0</v>
      </c>
      <c r="AD18" s="21">
        <v>0</v>
      </c>
      <c r="AE18" s="21">
        <v>36</v>
      </c>
      <c r="AF18" s="21">
        <v>0</v>
      </c>
      <c r="AG18" s="21">
        <v>0</v>
      </c>
      <c r="AH18" s="21">
        <v>0</v>
      </c>
      <c r="AI18" s="21">
        <v>0</v>
      </c>
      <c r="AJ18" s="21">
        <v>0</v>
      </c>
      <c r="AK18" s="21">
        <v>0</v>
      </c>
      <c r="AL18" s="21">
        <v>24</v>
      </c>
      <c r="AM18" s="21">
        <v>0</v>
      </c>
      <c r="AN18" s="21">
        <v>0</v>
      </c>
      <c r="AO18" s="21">
        <v>0</v>
      </c>
      <c r="AP18" s="21">
        <v>0</v>
      </c>
      <c r="AQ18" s="21">
        <v>51</v>
      </c>
      <c r="AR18" s="21">
        <v>0</v>
      </c>
      <c r="AS18" s="21">
        <v>0</v>
      </c>
      <c r="AT18" s="21">
        <v>0</v>
      </c>
      <c r="AU18" s="21">
        <v>92</v>
      </c>
      <c r="AV18" s="21">
        <v>0</v>
      </c>
      <c r="AW18" s="21">
        <v>0</v>
      </c>
      <c r="AX18" s="21">
        <v>0</v>
      </c>
      <c r="AY18" s="21">
        <v>0</v>
      </c>
      <c r="AZ18" s="8">
        <v>0</v>
      </c>
      <c r="BA18" s="8">
        <v>0</v>
      </c>
      <c r="BB18" s="8">
        <v>0</v>
      </c>
      <c r="BC18" s="8">
        <v>0</v>
      </c>
      <c r="BD18" s="8">
        <v>55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21">
        <v>0</v>
      </c>
      <c r="BK18" s="8">
        <v>0</v>
      </c>
      <c r="BL18" s="8">
        <v>0</v>
      </c>
      <c r="BM18" s="8">
        <v>0</v>
      </c>
      <c r="BN18" s="8">
        <v>0</v>
      </c>
      <c r="BO18" s="21">
        <v>540</v>
      </c>
      <c r="BP18" s="42"/>
      <c r="BQ18" s="6"/>
    </row>
    <row r="19" spans="1:69" ht="13.8" customHeight="1" x14ac:dyDescent="0.2">
      <c r="A19" s="2"/>
      <c r="B19" s="2">
        <v>9</v>
      </c>
      <c r="C19" s="34" t="s">
        <v>474</v>
      </c>
      <c r="D19" s="16" t="s">
        <v>240</v>
      </c>
      <c r="E19" s="20" cm="1">
        <f t="array" ref="E19">SUM(LARGE(G19:BP19,{1,2,3,4,5,6,7,8,9,10}))</f>
        <v>931.5</v>
      </c>
      <c r="F19" s="20">
        <f>COUNTIF(G19:BP19,"&gt;0")</f>
        <v>3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">
        <v>297</v>
      </c>
      <c r="N19" s="21">
        <v>0</v>
      </c>
      <c r="O19" s="21">
        <v>0</v>
      </c>
      <c r="P19" s="21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21">
        <v>0</v>
      </c>
      <c r="X19" s="21">
        <v>0</v>
      </c>
      <c r="Y19" s="21">
        <v>0</v>
      </c>
      <c r="Z19" s="21">
        <v>0</v>
      </c>
      <c r="AA19" s="21">
        <v>0</v>
      </c>
      <c r="AB19" s="21">
        <v>0</v>
      </c>
      <c r="AC19" s="21">
        <v>0</v>
      </c>
      <c r="AD19" s="21">
        <v>0</v>
      </c>
      <c r="AE19" s="21">
        <v>0</v>
      </c>
      <c r="AF19" s="21">
        <v>0</v>
      </c>
      <c r="AG19" s="21">
        <v>0</v>
      </c>
      <c r="AH19" s="21">
        <v>0</v>
      </c>
      <c r="AI19" s="21">
        <v>0</v>
      </c>
      <c r="AJ19" s="21">
        <v>0</v>
      </c>
      <c r="AK19" s="21">
        <v>0</v>
      </c>
      <c r="AL19" s="21">
        <v>0</v>
      </c>
      <c r="AM19" s="21">
        <v>0</v>
      </c>
      <c r="AN19" s="21">
        <v>0</v>
      </c>
      <c r="AO19" s="21">
        <v>0</v>
      </c>
      <c r="AP19" s="21">
        <v>0</v>
      </c>
      <c r="AQ19" s="21">
        <v>0</v>
      </c>
      <c r="AR19" s="21">
        <v>0</v>
      </c>
      <c r="AS19" s="21">
        <v>0</v>
      </c>
      <c r="AT19" s="21">
        <v>0</v>
      </c>
      <c r="AU19" s="21">
        <v>0</v>
      </c>
      <c r="AV19" s="21">
        <v>0</v>
      </c>
      <c r="AW19" s="21">
        <v>0</v>
      </c>
      <c r="AX19" s="21">
        <v>0</v>
      </c>
      <c r="AY19" s="21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21">
        <v>297</v>
      </c>
      <c r="BK19" s="8">
        <v>0</v>
      </c>
      <c r="BL19" s="8">
        <v>0</v>
      </c>
      <c r="BM19" s="8">
        <v>0</v>
      </c>
      <c r="BN19" s="8">
        <v>0</v>
      </c>
      <c r="BO19" s="21">
        <v>337.5</v>
      </c>
      <c r="BP19" s="42"/>
      <c r="BQ19" s="6"/>
    </row>
    <row r="20" spans="1:69" ht="13.8" customHeight="1" x14ac:dyDescent="0.2">
      <c r="A20" s="2"/>
      <c r="B20" s="2">
        <v>10</v>
      </c>
      <c r="C20" s="16" t="s">
        <v>128</v>
      </c>
      <c r="D20" s="16" t="s">
        <v>254</v>
      </c>
      <c r="E20" s="20" cm="1">
        <f t="array" ref="E20">SUM(LARGE(G20:BP20,{1,2,3,4,5,6,7,8,9,10}))</f>
        <v>810</v>
      </c>
      <c r="F20" s="20">
        <f>COUNTIF(G20:BP20,"&gt;0")</f>
        <v>3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">
        <v>297</v>
      </c>
      <c r="N20" s="21">
        <v>0</v>
      </c>
      <c r="O20" s="21">
        <v>0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1">
        <v>0</v>
      </c>
      <c r="AB20" s="21">
        <v>0</v>
      </c>
      <c r="AC20" s="21">
        <v>0</v>
      </c>
      <c r="AD20" s="21">
        <v>0</v>
      </c>
      <c r="AE20" s="21">
        <v>0</v>
      </c>
      <c r="AF20" s="21">
        <v>0</v>
      </c>
      <c r="AG20" s="21">
        <v>0</v>
      </c>
      <c r="AH20" s="21">
        <v>0</v>
      </c>
      <c r="AI20" s="21">
        <v>0</v>
      </c>
      <c r="AJ20" s="21">
        <v>0</v>
      </c>
      <c r="AK20" s="21">
        <v>0</v>
      </c>
      <c r="AL20" s="21">
        <v>0</v>
      </c>
      <c r="AM20" s="21">
        <v>0</v>
      </c>
      <c r="AN20" s="21">
        <v>0</v>
      </c>
      <c r="AO20" s="21">
        <v>0</v>
      </c>
      <c r="AP20" s="21">
        <v>0</v>
      </c>
      <c r="AQ20" s="21">
        <v>0</v>
      </c>
      <c r="AR20" s="21">
        <v>0</v>
      </c>
      <c r="AS20" s="21">
        <v>0</v>
      </c>
      <c r="AT20" s="21">
        <v>0</v>
      </c>
      <c r="AU20" s="21">
        <v>0</v>
      </c>
      <c r="AV20" s="21">
        <v>0</v>
      </c>
      <c r="AW20" s="21">
        <v>0</v>
      </c>
      <c r="AX20" s="21">
        <v>0</v>
      </c>
      <c r="AY20" s="21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21">
        <v>216</v>
      </c>
      <c r="BK20" s="8">
        <v>0</v>
      </c>
      <c r="BL20" s="8">
        <v>0</v>
      </c>
      <c r="BM20" s="8">
        <v>0</v>
      </c>
      <c r="BN20" s="8">
        <v>0</v>
      </c>
      <c r="BO20" s="21">
        <v>297</v>
      </c>
      <c r="BP20" s="42"/>
      <c r="BQ20" s="6"/>
    </row>
    <row r="21" spans="1:69" ht="13.8" customHeight="1" x14ac:dyDescent="0.2">
      <c r="A21" s="2"/>
      <c r="B21" s="2">
        <v>11</v>
      </c>
      <c r="C21" s="16" t="s">
        <v>195</v>
      </c>
      <c r="D21" s="16" t="s">
        <v>651</v>
      </c>
      <c r="E21" s="20" cm="1">
        <f t="array" ref="E21">SUM(LARGE(G21:BP21,{1,2,3,4,5,6,7,8,9,10}))</f>
        <v>761</v>
      </c>
      <c r="F21" s="20">
        <f>COUNTIF(G21:BP21,"&gt;0")</f>
        <v>13</v>
      </c>
      <c r="G21" s="21">
        <v>0</v>
      </c>
      <c r="H21" s="21">
        <v>0</v>
      </c>
      <c r="I21" s="21">
        <v>36</v>
      </c>
      <c r="J21" s="21">
        <v>0</v>
      </c>
      <c r="K21" s="21">
        <v>0</v>
      </c>
      <c r="L21" s="21">
        <v>7</v>
      </c>
      <c r="M21" s="2">
        <v>0</v>
      </c>
      <c r="N21" s="21">
        <v>0</v>
      </c>
      <c r="O21" s="21">
        <v>0</v>
      </c>
      <c r="P21" s="21">
        <v>0</v>
      </c>
      <c r="Q21" s="21">
        <v>0</v>
      </c>
      <c r="R21" s="21">
        <v>0</v>
      </c>
      <c r="S21" s="21">
        <v>0</v>
      </c>
      <c r="T21" s="21">
        <v>220</v>
      </c>
      <c r="U21" s="21">
        <v>92</v>
      </c>
      <c r="V21" s="21">
        <v>0</v>
      </c>
      <c r="W21" s="21">
        <v>0</v>
      </c>
      <c r="X21" s="21">
        <v>0</v>
      </c>
      <c r="Y21" s="21">
        <v>0</v>
      </c>
      <c r="Z21" s="21">
        <v>0</v>
      </c>
      <c r="AA21" s="21">
        <v>0</v>
      </c>
      <c r="AB21" s="21">
        <v>0</v>
      </c>
      <c r="AC21" s="21">
        <v>0</v>
      </c>
      <c r="AD21" s="21">
        <v>92</v>
      </c>
      <c r="AE21" s="21">
        <v>0</v>
      </c>
      <c r="AF21" s="21">
        <v>7</v>
      </c>
      <c r="AG21" s="21">
        <v>0</v>
      </c>
      <c r="AH21" s="21">
        <v>0</v>
      </c>
      <c r="AI21" s="21">
        <v>0</v>
      </c>
      <c r="AJ21" s="21">
        <v>0</v>
      </c>
      <c r="AK21" s="21">
        <v>0</v>
      </c>
      <c r="AL21" s="21">
        <v>0</v>
      </c>
      <c r="AM21" s="21">
        <v>0</v>
      </c>
      <c r="AN21" s="21">
        <v>55</v>
      </c>
      <c r="AO21" s="21">
        <v>0</v>
      </c>
      <c r="AP21" s="21">
        <v>0</v>
      </c>
      <c r="AQ21" s="21">
        <v>0</v>
      </c>
      <c r="AR21" s="21">
        <v>0</v>
      </c>
      <c r="AS21" s="21">
        <v>36</v>
      </c>
      <c r="AT21" s="21">
        <v>0</v>
      </c>
      <c r="AU21" s="21">
        <v>92</v>
      </c>
      <c r="AV21" s="21">
        <v>0</v>
      </c>
      <c r="AW21" s="21">
        <v>36</v>
      </c>
      <c r="AX21" s="21">
        <v>0</v>
      </c>
      <c r="AY21" s="21">
        <v>0</v>
      </c>
      <c r="AZ21" s="8">
        <v>36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21">
        <v>0</v>
      </c>
      <c r="BK21" s="8">
        <v>0</v>
      </c>
      <c r="BL21" s="8">
        <v>51</v>
      </c>
      <c r="BM21" s="8">
        <v>51</v>
      </c>
      <c r="BN21" s="8">
        <v>0</v>
      </c>
      <c r="BO21" s="21">
        <v>0</v>
      </c>
      <c r="BP21" s="42"/>
      <c r="BQ21" s="6"/>
    </row>
    <row r="22" spans="1:69" ht="13.8" customHeight="1" x14ac:dyDescent="0.2">
      <c r="A22" s="2"/>
      <c r="B22" s="2">
        <v>12</v>
      </c>
      <c r="C22" s="28" t="s">
        <v>166</v>
      </c>
      <c r="D22" s="28" t="s">
        <v>167</v>
      </c>
      <c r="E22" s="20" cm="1">
        <f t="array" ref="E22">SUM(LARGE(G22:BP22,{1,2,3,4,5,6,7,8,9,10}))</f>
        <v>733</v>
      </c>
      <c r="F22" s="20">
        <f>COUNTIF(G22:BP22,"&gt;0")</f>
        <v>5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">
        <v>0</v>
      </c>
      <c r="N22" s="21">
        <v>0</v>
      </c>
      <c r="O22" s="21">
        <v>0</v>
      </c>
      <c r="P22" s="21">
        <v>0</v>
      </c>
      <c r="Q22" s="21">
        <v>0</v>
      </c>
      <c r="R22" s="21">
        <v>0</v>
      </c>
      <c r="S22" s="21">
        <v>0</v>
      </c>
      <c r="T22" s="21">
        <v>220</v>
      </c>
      <c r="U22" s="21">
        <v>0</v>
      </c>
      <c r="V22" s="21">
        <v>0</v>
      </c>
      <c r="W22" s="21">
        <v>0</v>
      </c>
      <c r="X22" s="21">
        <v>0</v>
      </c>
      <c r="Y22" s="21">
        <v>0</v>
      </c>
      <c r="Z22" s="21">
        <v>0</v>
      </c>
      <c r="AA22" s="21">
        <v>0</v>
      </c>
      <c r="AB22" s="21">
        <v>0</v>
      </c>
      <c r="AC22" s="21">
        <v>0</v>
      </c>
      <c r="AD22" s="21">
        <v>0</v>
      </c>
      <c r="AE22" s="21">
        <v>0</v>
      </c>
      <c r="AF22" s="21">
        <v>0</v>
      </c>
      <c r="AG22" s="21">
        <v>0</v>
      </c>
      <c r="AH22" s="21">
        <v>0</v>
      </c>
      <c r="AI22" s="21">
        <v>0</v>
      </c>
      <c r="AJ22" s="21">
        <v>0</v>
      </c>
      <c r="AK22" s="21">
        <v>0</v>
      </c>
      <c r="AL22" s="21">
        <v>0</v>
      </c>
      <c r="AM22" s="21">
        <v>92</v>
      </c>
      <c r="AN22" s="21">
        <v>0</v>
      </c>
      <c r="AO22" s="21">
        <v>117</v>
      </c>
      <c r="AP22" s="21">
        <v>0</v>
      </c>
      <c r="AQ22" s="21">
        <v>0</v>
      </c>
      <c r="AR22" s="21">
        <v>152</v>
      </c>
      <c r="AS22" s="21">
        <v>0</v>
      </c>
      <c r="AT22" s="21">
        <v>0</v>
      </c>
      <c r="AU22" s="21">
        <v>0</v>
      </c>
      <c r="AV22" s="21">
        <v>0</v>
      </c>
      <c r="AW22" s="21">
        <v>0</v>
      </c>
      <c r="AX22" s="21">
        <v>0</v>
      </c>
      <c r="AY22" s="21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21">
        <v>0</v>
      </c>
      <c r="BK22" s="8">
        <v>0</v>
      </c>
      <c r="BL22" s="8">
        <v>0</v>
      </c>
      <c r="BM22" s="8">
        <v>0</v>
      </c>
      <c r="BN22" s="8">
        <v>152</v>
      </c>
      <c r="BO22" s="21">
        <v>0</v>
      </c>
      <c r="BP22" s="42"/>
      <c r="BQ22" s="6"/>
    </row>
    <row r="23" spans="1:69" ht="13.8" customHeight="1" x14ac:dyDescent="0.2">
      <c r="A23" s="2"/>
      <c r="B23" s="2">
        <v>13</v>
      </c>
      <c r="C23" s="16" t="s">
        <v>214</v>
      </c>
      <c r="D23" s="41" t="s">
        <v>350</v>
      </c>
      <c r="E23" s="20" cm="1">
        <f t="array" ref="E23">SUM(LARGE(G23:BP23,{1,2,3,4,5,6,7,8,9,10}))</f>
        <v>691</v>
      </c>
      <c r="F23" s="20">
        <f>COUNTIF(G23:BP23,"&gt;0")</f>
        <v>6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152</v>
      </c>
      <c r="U23" s="21">
        <v>0</v>
      </c>
      <c r="V23" s="21">
        <v>0</v>
      </c>
      <c r="W23" s="21">
        <v>0</v>
      </c>
      <c r="X23" s="21">
        <v>0</v>
      </c>
      <c r="Y23" s="21">
        <v>0</v>
      </c>
      <c r="Z23" s="21">
        <v>85</v>
      </c>
      <c r="AA23" s="21">
        <v>0</v>
      </c>
      <c r="AB23" s="21">
        <v>0</v>
      </c>
      <c r="AC23" s="21">
        <v>0</v>
      </c>
      <c r="AD23" s="21">
        <v>0</v>
      </c>
      <c r="AE23" s="21">
        <v>0</v>
      </c>
      <c r="AF23" s="21">
        <v>0</v>
      </c>
      <c r="AG23" s="21">
        <v>0</v>
      </c>
      <c r="AH23" s="21">
        <v>0</v>
      </c>
      <c r="AI23" s="21">
        <v>0</v>
      </c>
      <c r="AJ23" s="21">
        <v>0</v>
      </c>
      <c r="AK23" s="21">
        <v>0</v>
      </c>
      <c r="AL23" s="21">
        <v>0</v>
      </c>
      <c r="AM23" s="21">
        <v>0</v>
      </c>
      <c r="AN23" s="21">
        <v>0</v>
      </c>
      <c r="AO23" s="21">
        <v>0</v>
      </c>
      <c r="AP23" s="21">
        <v>0</v>
      </c>
      <c r="AQ23" s="21">
        <v>0</v>
      </c>
      <c r="AR23" s="21">
        <v>92</v>
      </c>
      <c r="AS23" s="21">
        <v>0</v>
      </c>
      <c r="AT23" s="21">
        <v>0</v>
      </c>
      <c r="AU23" s="21">
        <v>0</v>
      </c>
      <c r="AV23" s="21">
        <v>0</v>
      </c>
      <c r="AW23" s="21">
        <v>0</v>
      </c>
      <c r="AX23" s="21">
        <v>0</v>
      </c>
      <c r="AY23" s="21">
        <v>0</v>
      </c>
      <c r="AZ23" s="8">
        <v>0</v>
      </c>
      <c r="BA23" s="8">
        <v>0</v>
      </c>
      <c r="BB23" s="8">
        <v>0</v>
      </c>
      <c r="BC23" s="8">
        <v>0</v>
      </c>
      <c r="BD23" s="8">
        <v>92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21">
        <v>135</v>
      </c>
      <c r="BK23" s="8">
        <v>0</v>
      </c>
      <c r="BL23" s="8">
        <v>0</v>
      </c>
      <c r="BM23" s="8">
        <v>0</v>
      </c>
      <c r="BN23" s="8">
        <v>0</v>
      </c>
      <c r="BO23" s="21">
        <v>135</v>
      </c>
      <c r="BP23" s="44"/>
      <c r="BQ23" s="6"/>
    </row>
    <row r="24" spans="1:69" ht="13.8" customHeight="1" x14ac:dyDescent="0.2">
      <c r="A24" s="2"/>
      <c r="B24" s="2">
        <v>14</v>
      </c>
      <c r="C24" s="16" t="s">
        <v>186</v>
      </c>
      <c r="D24" s="16" t="s">
        <v>192</v>
      </c>
      <c r="E24" s="20" cm="1">
        <f t="array" ref="E24">SUM(LARGE(G24:BP24,{1,2,3,4,5,6,7,8,9,10}))</f>
        <v>629.5</v>
      </c>
      <c r="F24" s="20">
        <f>COUNTIF(G24:BP24,"&gt;0")</f>
        <v>5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">
        <v>54</v>
      </c>
      <c r="N24" s="21">
        <v>0</v>
      </c>
      <c r="O24" s="21">
        <v>0</v>
      </c>
      <c r="P24" s="21">
        <v>0</v>
      </c>
      <c r="Q24" s="21">
        <v>0</v>
      </c>
      <c r="R24" s="21">
        <v>0</v>
      </c>
      <c r="S24" s="21">
        <v>0</v>
      </c>
      <c r="T24" s="21">
        <v>152</v>
      </c>
      <c r="U24" s="21">
        <v>0</v>
      </c>
      <c r="V24" s="21">
        <v>0</v>
      </c>
      <c r="W24" s="21">
        <v>0</v>
      </c>
      <c r="X24" s="21">
        <v>0</v>
      </c>
      <c r="Y24" s="21">
        <v>104</v>
      </c>
      <c r="Z24" s="21">
        <v>103.5</v>
      </c>
      <c r="AA24" s="21">
        <v>0</v>
      </c>
      <c r="AB24" s="21">
        <v>0</v>
      </c>
      <c r="AC24" s="21">
        <v>0</v>
      </c>
      <c r="AD24" s="21">
        <v>0</v>
      </c>
      <c r="AE24" s="21">
        <v>0</v>
      </c>
      <c r="AF24" s="21">
        <v>0</v>
      </c>
      <c r="AG24" s="21">
        <v>0</v>
      </c>
      <c r="AH24" s="21">
        <v>0</v>
      </c>
      <c r="AI24" s="21">
        <v>0</v>
      </c>
      <c r="AJ24" s="21">
        <v>0</v>
      </c>
      <c r="AK24" s="21">
        <v>0</v>
      </c>
      <c r="AL24" s="21">
        <v>0</v>
      </c>
      <c r="AM24" s="21">
        <v>0</v>
      </c>
      <c r="AN24" s="21">
        <v>0</v>
      </c>
      <c r="AO24" s="21">
        <v>0</v>
      </c>
      <c r="AP24" s="21">
        <v>0</v>
      </c>
      <c r="AQ24" s="21">
        <v>0</v>
      </c>
      <c r="AR24" s="21">
        <v>0</v>
      </c>
      <c r="AS24" s="21">
        <v>0</v>
      </c>
      <c r="AT24" s="21">
        <v>0</v>
      </c>
      <c r="AU24" s="21">
        <v>0</v>
      </c>
      <c r="AV24" s="21">
        <v>0</v>
      </c>
      <c r="AW24" s="21">
        <v>0</v>
      </c>
      <c r="AX24" s="21">
        <v>0</v>
      </c>
      <c r="AY24" s="21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21">
        <v>216</v>
      </c>
      <c r="BK24" s="8">
        <v>0</v>
      </c>
      <c r="BL24" s="8">
        <v>0</v>
      </c>
      <c r="BM24" s="8">
        <v>0</v>
      </c>
      <c r="BN24" s="8">
        <v>0</v>
      </c>
      <c r="BO24" s="21">
        <v>0</v>
      </c>
      <c r="BP24" s="42"/>
      <c r="BQ24" s="6"/>
    </row>
    <row r="25" spans="1:69" s="66" customFormat="1" ht="13.8" customHeight="1" x14ac:dyDescent="0.2">
      <c r="A25" s="2"/>
      <c r="B25" s="2">
        <v>15</v>
      </c>
      <c r="C25" s="28" t="s">
        <v>175</v>
      </c>
      <c r="D25" s="28" t="s">
        <v>174</v>
      </c>
      <c r="E25" s="20" cm="1">
        <f t="array" ref="E25">SUM(LARGE(G25:BP25,{1,2,3,4,5,6,7,8,9,10}))</f>
        <v>623</v>
      </c>
      <c r="F25" s="20">
        <f>COUNTIF(G25:BP25,"&gt;0")</f>
        <v>5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">
        <v>0</v>
      </c>
      <c r="N25" s="21">
        <v>0</v>
      </c>
      <c r="O25" s="21">
        <v>0</v>
      </c>
      <c r="P25" s="21">
        <v>0</v>
      </c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21">
        <v>0</v>
      </c>
      <c r="X25" s="21">
        <v>0</v>
      </c>
      <c r="Y25" s="21">
        <v>0</v>
      </c>
      <c r="Z25" s="21">
        <v>0</v>
      </c>
      <c r="AA25" s="21">
        <v>0</v>
      </c>
      <c r="AB25" s="21">
        <v>0</v>
      </c>
      <c r="AC25" s="21">
        <v>0</v>
      </c>
      <c r="AD25" s="21">
        <v>0</v>
      </c>
      <c r="AE25" s="21">
        <v>0</v>
      </c>
      <c r="AF25" s="21">
        <v>0</v>
      </c>
      <c r="AG25" s="21">
        <v>0</v>
      </c>
      <c r="AH25" s="21">
        <v>0</v>
      </c>
      <c r="AI25" s="21">
        <v>6</v>
      </c>
      <c r="AJ25" s="21">
        <v>0</v>
      </c>
      <c r="AK25" s="21">
        <v>0</v>
      </c>
      <c r="AL25" s="21">
        <v>0</v>
      </c>
      <c r="AM25" s="21">
        <v>55</v>
      </c>
      <c r="AN25" s="21">
        <v>0</v>
      </c>
      <c r="AO25" s="21">
        <v>0</v>
      </c>
      <c r="AP25" s="21">
        <v>0</v>
      </c>
      <c r="AQ25" s="21">
        <v>0</v>
      </c>
      <c r="AR25" s="21">
        <v>0</v>
      </c>
      <c r="AS25" s="21">
        <v>0</v>
      </c>
      <c r="AT25" s="21">
        <v>0</v>
      </c>
      <c r="AU25" s="21">
        <v>0</v>
      </c>
      <c r="AV25" s="21">
        <v>0</v>
      </c>
      <c r="AW25" s="21">
        <v>0</v>
      </c>
      <c r="AX25" s="21">
        <v>0</v>
      </c>
      <c r="AY25" s="21">
        <v>0</v>
      </c>
      <c r="AZ25" s="8">
        <v>0</v>
      </c>
      <c r="BA25" s="8">
        <v>0</v>
      </c>
      <c r="BB25" s="8">
        <v>0</v>
      </c>
      <c r="BC25" s="8">
        <v>0</v>
      </c>
      <c r="BD25" s="8">
        <v>92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21">
        <v>0</v>
      </c>
      <c r="BK25" s="8">
        <v>92</v>
      </c>
      <c r="BL25" s="8">
        <v>0</v>
      </c>
      <c r="BM25" s="8">
        <v>0</v>
      </c>
      <c r="BN25" s="8">
        <v>0</v>
      </c>
      <c r="BO25" s="21">
        <v>378</v>
      </c>
      <c r="BP25" s="67"/>
      <c r="BQ25" s="68"/>
    </row>
    <row r="26" spans="1:69" ht="13.8" customHeight="1" x14ac:dyDescent="0.2">
      <c r="A26" s="59"/>
      <c r="B26" s="59"/>
      <c r="C26" s="60" t="s">
        <v>164</v>
      </c>
      <c r="D26" s="60" t="s">
        <v>165</v>
      </c>
      <c r="E26" s="61" cm="1">
        <f t="array" ref="E26">SUM(LARGE(G26:BP26,{1,2,3,4,5,6,7,8,9,10}))</f>
        <v>594</v>
      </c>
      <c r="F26" s="61">
        <f>COUNTIF(G26:BP26,"&gt;0")</f>
        <v>2</v>
      </c>
      <c r="G26" s="62">
        <v>0</v>
      </c>
      <c r="H26" s="62">
        <v>0</v>
      </c>
      <c r="I26" s="62">
        <v>0</v>
      </c>
      <c r="J26" s="62">
        <v>0</v>
      </c>
      <c r="K26" s="62">
        <v>0</v>
      </c>
      <c r="L26" s="62">
        <v>0</v>
      </c>
      <c r="M26" s="59">
        <v>216</v>
      </c>
      <c r="N26" s="62">
        <v>0</v>
      </c>
      <c r="O26" s="62">
        <v>0</v>
      </c>
      <c r="P26" s="62">
        <v>0</v>
      </c>
      <c r="Q26" s="62">
        <v>0</v>
      </c>
      <c r="R26" s="62">
        <v>0</v>
      </c>
      <c r="S26" s="62">
        <v>0</v>
      </c>
      <c r="T26" s="62">
        <v>0</v>
      </c>
      <c r="U26" s="62">
        <v>0</v>
      </c>
      <c r="V26" s="62">
        <v>0</v>
      </c>
      <c r="W26" s="62">
        <v>0</v>
      </c>
      <c r="X26" s="62">
        <v>0</v>
      </c>
      <c r="Y26" s="62">
        <v>0</v>
      </c>
      <c r="Z26" s="62">
        <v>0</v>
      </c>
      <c r="AA26" s="62">
        <v>0</v>
      </c>
      <c r="AB26" s="62">
        <v>0</v>
      </c>
      <c r="AC26" s="62">
        <v>0</v>
      </c>
      <c r="AD26" s="62">
        <v>0</v>
      </c>
      <c r="AE26" s="62">
        <v>0</v>
      </c>
      <c r="AF26" s="62">
        <v>0</v>
      </c>
      <c r="AG26" s="62">
        <v>0</v>
      </c>
      <c r="AH26" s="62">
        <v>0</v>
      </c>
      <c r="AI26" s="62">
        <v>0</v>
      </c>
      <c r="AJ26" s="62">
        <v>0</v>
      </c>
      <c r="AK26" s="62">
        <v>0</v>
      </c>
      <c r="AL26" s="62">
        <v>0</v>
      </c>
      <c r="AM26" s="62">
        <v>0</v>
      </c>
      <c r="AN26" s="62">
        <v>0</v>
      </c>
      <c r="AO26" s="62">
        <v>0</v>
      </c>
      <c r="AP26" s="62">
        <v>0</v>
      </c>
      <c r="AQ26" s="62">
        <v>0</v>
      </c>
      <c r="AR26" s="62">
        <v>0</v>
      </c>
      <c r="AS26" s="62">
        <v>0</v>
      </c>
      <c r="AT26" s="62">
        <v>0</v>
      </c>
      <c r="AU26" s="62">
        <v>0</v>
      </c>
      <c r="AV26" s="62">
        <v>0</v>
      </c>
      <c r="AW26" s="62">
        <v>0</v>
      </c>
      <c r="AX26" s="62">
        <v>0</v>
      </c>
      <c r="AY26" s="62">
        <v>0</v>
      </c>
      <c r="AZ26" s="63">
        <v>0</v>
      </c>
      <c r="BA26" s="63">
        <v>0</v>
      </c>
      <c r="BB26" s="63">
        <v>0</v>
      </c>
      <c r="BC26" s="63">
        <v>0</v>
      </c>
      <c r="BD26" s="63">
        <v>0</v>
      </c>
      <c r="BE26" s="63">
        <v>0</v>
      </c>
      <c r="BF26" s="63">
        <v>0</v>
      </c>
      <c r="BG26" s="63">
        <v>0</v>
      </c>
      <c r="BH26" s="63">
        <v>0</v>
      </c>
      <c r="BI26" s="63">
        <v>0</v>
      </c>
      <c r="BJ26" s="62">
        <v>378</v>
      </c>
      <c r="BK26" s="63">
        <v>0</v>
      </c>
      <c r="BL26" s="63">
        <v>0</v>
      </c>
      <c r="BM26" s="63">
        <v>0</v>
      </c>
      <c r="BN26" s="63">
        <v>0</v>
      </c>
      <c r="BO26" s="62">
        <v>0</v>
      </c>
      <c r="BP26" s="42"/>
      <c r="BQ26" s="6"/>
    </row>
    <row r="27" spans="1:69" ht="13.8" customHeight="1" x14ac:dyDescent="0.2">
      <c r="A27" s="2"/>
      <c r="B27" s="2">
        <v>17</v>
      </c>
      <c r="C27" s="16" t="s">
        <v>513</v>
      </c>
      <c r="D27" s="16" t="s">
        <v>213</v>
      </c>
      <c r="E27" s="20" cm="1">
        <f t="array" ref="E27">SUM(LARGE(G27:BP27,{1,2,3,4,5,6,7,8,9,10}))</f>
        <v>513</v>
      </c>
      <c r="F27" s="20">
        <f>COUNTIF(G27:BP27,"&gt;0")</f>
        <v>2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">
        <v>0</v>
      </c>
      <c r="N27" s="21">
        <v>0</v>
      </c>
      <c r="O27" s="21">
        <v>0</v>
      </c>
      <c r="P27" s="21">
        <v>0</v>
      </c>
      <c r="Q27" s="21">
        <v>0</v>
      </c>
      <c r="R27" s="21">
        <v>0</v>
      </c>
      <c r="S27" s="21"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v>0</v>
      </c>
      <c r="AA27" s="21">
        <v>0</v>
      </c>
      <c r="AB27" s="21">
        <v>0</v>
      </c>
      <c r="AC27" s="21">
        <v>0</v>
      </c>
      <c r="AD27" s="21">
        <v>0</v>
      </c>
      <c r="AE27" s="21">
        <v>0</v>
      </c>
      <c r="AF27" s="21">
        <v>0</v>
      </c>
      <c r="AG27" s="21">
        <v>0</v>
      </c>
      <c r="AH27" s="21">
        <v>0</v>
      </c>
      <c r="AI27" s="21">
        <v>0</v>
      </c>
      <c r="AJ27" s="21">
        <v>0</v>
      </c>
      <c r="AK27" s="21">
        <v>0</v>
      </c>
      <c r="AL27" s="21">
        <v>0</v>
      </c>
      <c r="AM27" s="21">
        <v>0</v>
      </c>
      <c r="AN27" s="21">
        <v>0</v>
      </c>
      <c r="AO27" s="21">
        <v>0</v>
      </c>
      <c r="AP27" s="21">
        <v>0</v>
      </c>
      <c r="AQ27" s="21">
        <v>0</v>
      </c>
      <c r="AR27" s="21">
        <v>0</v>
      </c>
      <c r="AS27" s="21">
        <v>0</v>
      </c>
      <c r="AT27" s="21">
        <v>0</v>
      </c>
      <c r="AU27" s="21">
        <v>0</v>
      </c>
      <c r="AV27" s="21">
        <v>0</v>
      </c>
      <c r="AW27" s="21">
        <v>0</v>
      </c>
      <c r="AX27" s="21">
        <v>0</v>
      </c>
      <c r="AY27" s="21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21">
        <v>378</v>
      </c>
      <c r="BK27" s="8">
        <v>0</v>
      </c>
      <c r="BL27" s="8">
        <v>0</v>
      </c>
      <c r="BM27" s="8">
        <v>0</v>
      </c>
      <c r="BN27" s="8">
        <v>0</v>
      </c>
      <c r="BO27" s="21">
        <v>135</v>
      </c>
      <c r="BP27" s="44"/>
      <c r="BQ27" s="6"/>
    </row>
    <row r="28" spans="1:69" s="66" customFormat="1" ht="13.8" customHeight="1" x14ac:dyDescent="0.2">
      <c r="A28" s="59"/>
      <c r="B28" s="59"/>
      <c r="C28" s="60" t="s">
        <v>522</v>
      </c>
      <c r="D28" s="60" t="s">
        <v>150</v>
      </c>
      <c r="E28" s="61" cm="1">
        <f t="array" ref="E28">SUM(LARGE(G28:BP28,{1,2,3,4,5,6,7,8,9,10}))</f>
        <v>513</v>
      </c>
      <c r="F28" s="61">
        <f>COUNTIF(G28:BP28,"&gt;0")</f>
        <v>2</v>
      </c>
      <c r="G28" s="62">
        <v>0</v>
      </c>
      <c r="H28" s="62">
        <v>0</v>
      </c>
      <c r="I28" s="62">
        <v>0</v>
      </c>
      <c r="J28" s="62">
        <v>0</v>
      </c>
      <c r="K28" s="62">
        <v>0</v>
      </c>
      <c r="L28" s="62">
        <v>0</v>
      </c>
      <c r="M28" s="59">
        <v>216</v>
      </c>
      <c r="N28" s="62">
        <v>0</v>
      </c>
      <c r="O28" s="62">
        <v>0</v>
      </c>
      <c r="P28" s="62">
        <v>0</v>
      </c>
      <c r="Q28" s="62">
        <v>0</v>
      </c>
      <c r="R28" s="62">
        <v>0</v>
      </c>
      <c r="S28" s="62">
        <v>0</v>
      </c>
      <c r="T28" s="62">
        <v>0</v>
      </c>
      <c r="U28" s="62">
        <v>0</v>
      </c>
      <c r="V28" s="62">
        <v>0</v>
      </c>
      <c r="W28" s="62">
        <v>0</v>
      </c>
      <c r="X28" s="62">
        <v>0</v>
      </c>
      <c r="Y28" s="62">
        <v>0</v>
      </c>
      <c r="Z28" s="62">
        <v>0</v>
      </c>
      <c r="AA28" s="62">
        <v>0</v>
      </c>
      <c r="AB28" s="62">
        <v>0</v>
      </c>
      <c r="AC28" s="62">
        <v>0</v>
      </c>
      <c r="AD28" s="62">
        <v>0</v>
      </c>
      <c r="AE28" s="62">
        <v>0</v>
      </c>
      <c r="AF28" s="62">
        <v>0</v>
      </c>
      <c r="AG28" s="62">
        <v>0</v>
      </c>
      <c r="AH28" s="62">
        <v>0</v>
      </c>
      <c r="AI28" s="62">
        <v>0</v>
      </c>
      <c r="AJ28" s="62">
        <v>0</v>
      </c>
      <c r="AK28" s="62">
        <v>0</v>
      </c>
      <c r="AL28" s="62">
        <v>0</v>
      </c>
      <c r="AM28" s="62">
        <v>0</v>
      </c>
      <c r="AN28" s="62">
        <v>0</v>
      </c>
      <c r="AO28" s="62">
        <v>0</v>
      </c>
      <c r="AP28" s="62">
        <v>0</v>
      </c>
      <c r="AQ28" s="62">
        <v>0</v>
      </c>
      <c r="AR28" s="62">
        <v>0</v>
      </c>
      <c r="AS28" s="62">
        <v>0</v>
      </c>
      <c r="AT28" s="62">
        <v>0</v>
      </c>
      <c r="AU28" s="62">
        <v>0</v>
      </c>
      <c r="AV28" s="62">
        <v>0</v>
      </c>
      <c r="AW28" s="62">
        <v>0</v>
      </c>
      <c r="AX28" s="62">
        <v>0</v>
      </c>
      <c r="AY28" s="62">
        <v>0</v>
      </c>
      <c r="AZ28" s="63">
        <v>0</v>
      </c>
      <c r="BA28" s="63">
        <v>0</v>
      </c>
      <c r="BB28" s="63">
        <v>0</v>
      </c>
      <c r="BC28" s="63">
        <v>0</v>
      </c>
      <c r="BD28" s="63">
        <v>0</v>
      </c>
      <c r="BE28" s="63">
        <v>0</v>
      </c>
      <c r="BF28" s="63">
        <v>0</v>
      </c>
      <c r="BG28" s="63">
        <v>0</v>
      </c>
      <c r="BH28" s="63">
        <v>0</v>
      </c>
      <c r="BI28" s="63">
        <v>0</v>
      </c>
      <c r="BJ28" s="62">
        <v>297</v>
      </c>
      <c r="BK28" s="63">
        <v>0</v>
      </c>
      <c r="BL28" s="63">
        <v>0</v>
      </c>
      <c r="BM28" s="63">
        <v>0</v>
      </c>
      <c r="BN28" s="63">
        <v>0</v>
      </c>
      <c r="BO28" s="62">
        <v>0</v>
      </c>
      <c r="BP28" s="67"/>
      <c r="BQ28" s="68"/>
    </row>
    <row r="29" spans="1:69" ht="13.8" customHeight="1" x14ac:dyDescent="0.2">
      <c r="A29" s="2"/>
      <c r="B29" s="2">
        <v>19</v>
      </c>
      <c r="C29" s="16" t="s">
        <v>190</v>
      </c>
      <c r="D29" s="16" t="s">
        <v>191</v>
      </c>
      <c r="E29" s="20" cm="1">
        <f t="array" ref="E29">SUM(LARGE(G29:BP29,{1,2,3,4,5,6,7,8,9,10}))</f>
        <v>486</v>
      </c>
      <c r="F29" s="20">
        <f>COUNTIF(G29:BP29,"&gt;0")</f>
        <v>3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>
        <v>0</v>
      </c>
      <c r="M29" s="2">
        <v>135</v>
      </c>
      <c r="N29" s="21">
        <v>0</v>
      </c>
      <c r="O29" s="21">
        <v>0</v>
      </c>
      <c r="P29" s="21">
        <v>0</v>
      </c>
      <c r="Q29" s="21"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v>0</v>
      </c>
      <c r="AA29" s="21">
        <v>0</v>
      </c>
      <c r="AB29" s="21">
        <v>0</v>
      </c>
      <c r="AC29" s="21">
        <v>0</v>
      </c>
      <c r="AD29" s="21">
        <v>0</v>
      </c>
      <c r="AE29" s="21">
        <v>0</v>
      </c>
      <c r="AF29" s="21">
        <v>0</v>
      </c>
      <c r="AG29" s="21">
        <v>0</v>
      </c>
      <c r="AH29" s="21">
        <v>0</v>
      </c>
      <c r="AI29" s="21">
        <v>0</v>
      </c>
      <c r="AJ29" s="21">
        <v>0</v>
      </c>
      <c r="AK29" s="21">
        <v>0</v>
      </c>
      <c r="AL29" s="21">
        <v>0</v>
      </c>
      <c r="AM29" s="21">
        <v>0</v>
      </c>
      <c r="AN29" s="21">
        <v>0</v>
      </c>
      <c r="AO29" s="21">
        <v>0</v>
      </c>
      <c r="AP29" s="21">
        <v>0</v>
      </c>
      <c r="AQ29" s="21">
        <v>0</v>
      </c>
      <c r="AR29" s="21">
        <v>0</v>
      </c>
      <c r="AS29" s="21">
        <v>0</v>
      </c>
      <c r="AT29" s="21">
        <v>0</v>
      </c>
      <c r="AU29" s="21">
        <v>0</v>
      </c>
      <c r="AV29" s="21">
        <v>0</v>
      </c>
      <c r="AW29" s="21">
        <v>0</v>
      </c>
      <c r="AX29" s="21">
        <v>0</v>
      </c>
      <c r="AY29" s="21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21">
        <v>216</v>
      </c>
      <c r="BK29" s="8">
        <v>0</v>
      </c>
      <c r="BL29" s="8">
        <v>0</v>
      </c>
      <c r="BM29" s="8">
        <v>0</v>
      </c>
      <c r="BN29" s="8">
        <v>0</v>
      </c>
      <c r="BO29" s="21">
        <v>135</v>
      </c>
      <c r="BP29" s="42"/>
      <c r="BQ29" s="6"/>
    </row>
    <row r="30" spans="1:69" ht="13.8" customHeight="1" x14ac:dyDescent="0.2">
      <c r="A30" s="2"/>
      <c r="B30" s="2">
        <v>20</v>
      </c>
      <c r="C30" s="16" t="s">
        <v>102</v>
      </c>
      <c r="D30" s="16" t="s">
        <v>103</v>
      </c>
      <c r="E30" s="20" cm="1">
        <f t="array" ref="E30">SUM(LARGE(G30:BP30,{1,2,3,4,5,6,7,8,9,10}))</f>
        <v>434</v>
      </c>
      <c r="F30" s="20">
        <f>COUNTIF(G30:BP30,"&gt;0")</f>
        <v>11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">
        <v>0</v>
      </c>
      <c r="N30" s="21">
        <v>17</v>
      </c>
      <c r="O30" s="21">
        <v>10</v>
      </c>
      <c r="P30" s="21">
        <v>0</v>
      </c>
      <c r="Q30" s="21">
        <v>0</v>
      </c>
      <c r="R30" s="21">
        <v>0</v>
      </c>
      <c r="S30" s="21">
        <v>0</v>
      </c>
      <c r="T30" s="21">
        <v>92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v>0</v>
      </c>
      <c r="AA30" s="21">
        <v>0</v>
      </c>
      <c r="AB30" s="21">
        <v>10</v>
      </c>
      <c r="AC30" s="21">
        <v>0</v>
      </c>
      <c r="AD30" s="21">
        <v>0</v>
      </c>
      <c r="AE30" s="21">
        <v>17</v>
      </c>
      <c r="AF30" s="21">
        <v>0</v>
      </c>
      <c r="AG30" s="21">
        <v>0</v>
      </c>
      <c r="AH30" s="21">
        <v>0</v>
      </c>
      <c r="AI30" s="21">
        <v>0</v>
      </c>
      <c r="AJ30" s="21">
        <v>21</v>
      </c>
      <c r="AK30" s="21">
        <v>0</v>
      </c>
      <c r="AL30" s="21">
        <v>0</v>
      </c>
      <c r="AM30" s="21">
        <v>0</v>
      </c>
      <c r="AN30" s="21">
        <v>0</v>
      </c>
      <c r="AO30" s="21">
        <v>0</v>
      </c>
      <c r="AP30" s="21">
        <v>0</v>
      </c>
      <c r="AQ30" s="21">
        <v>0</v>
      </c>
      <c r="AR30" s="21">
        <v>0</v>
      </c>
      <c r="AS30" s="21">
        <v>36</v>
      </c>
      <c r="AT30" s="21">
        <v>0</v>
      </c>
      <c r="AU30" s="21">
        <v>92</v>
      </c>
      <c r="AV30" s="21">
        <v>21</v>
      </c>
      <c r="AW30" s="21">
        <v>0</v>
      </c>
      <c r="AX30" s="21">
        <v>0</v>
      </c>
      <c r="AY30" s="21">
        <v>0</v>
      </c>
      <c r="AZ30" s="8">
        <v>0</v>
      </c>
      <c r="BA30" s="8">
        <v>0</v>
      </c>
      <c r="BB30" s="8">
        <v>0</v>
      </c>
      <c r="BC30" s="8">
        <v>36</v>
      </c>
      <c r="BD30" s="8">
        <v>0</v>
      </c>
      <c r="BE30" s="8">
        <v>0</v>
      </c>
      <c r="BF30" s="8">
        <v>0</v>
      </c>
      <c r="BG30" s="8">
        <v>92</v>
      </c>
      <c r="BH30" s="8">
        <v>0</v>
      </c>
      <c r="BI30" s="8">
        <v>0</v>
      </c>
      <c r="BJ30" s="21">
        <v>0</v>
      </c>
      <c r="BK30" s="8">
        <v>0</v>
      </c>
      <c r="BL30" s="8">
        <v>0</v>
      </c>
      <c r="BM30" s="8">
        <v>0</v>
      </c>
      <c r="BN30" s="8">
        <v>0</v>
      </c>
      <c r="BO30" s="21">
        <v>0</v>
      </c>
      <c r="BP30" s="42"/>
      <c r="BQ30" s="6"/>
    </row>
    <row r="31" spans="1:69" ht="13.8" customHeight="1" x14ac:dyDescent="0.2">
      <c r="A31" s="2"/>
      <c r="B31" s="2">
        <v>21</v>
      </c>
      <c r="C31" s="16" t="s">
        <v>516</v>
      </c>
      <c r="D31" s="16" t="s">
        <v>515</v>
      </c>
      <c r="E31" s="20" cm="1">
        <f t="array" ref="E31">SUM(LARGE(G31:BP31,{1,2,3,4,5,6,7,8,9,10}))</f>
        <v>432</v>
      </c>
      <c r="F31" s="20">
        <f>COUNTIF(G31:BP31,"&gt;0")</f>
        <v>2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">
        <v>0</v>
      </c>
      <c r="N31" s="21">
        <v>0</v>
      </c>
      <c r="O31" s="21">
        <v>0</v>
      </c>
      <c r="P31" s="21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v>0</v>
      </c>
      <c r="AA31" s="21">
        <v>0</v>
      </c>
      <c r="AB31" s="21">
        <v>0</v>
      </c>
      <c r="AC31" s="21">
        <v>0</v>
      </c>
      <c r="AD31" s="21">
        <v>0</v>
      </c>
      <c r="AE31" s="21">
        <v>0</v>
      </c>
      <c r="AF31" s="21">
        <v>0</v>
      </c>
      <c r="AG31" s="21">
        <v>0</v>
      </c>
      <c r="AH31" s="21">
        <v>0</v>
      </c>
      <c r="AI31" s="21">
        <v>0</v>
      </c>
      <c r="AJ31" s="21">
        <v>0</v>
      </c>
      <c r="AK31" s="21">
        <v>0</v>
      </c>
      <c r="AL31" s="21">
        <v>0</v>
      </c>
      <c r="AM31" s="21">
        <v>0</v>
      </c>
      <c r="AN31" s="21">
        <v>0</v>
      </c>
      <c r="AO31" s="21">
        <v>0</v>
      </c>
      <c r="AP31" s="21">
        <v>0</v>
      </c>
      <c r="AQ31" s="21">
        <v>0</v>
      </c>
      <c r="AR31" s="21">
        <v>0</v>
      </c>
      <c r="AS31" s="21">
        <v>0</v>
      </c>
      <c r="AT31" s="21">
        <v>0</v>
      </c>
      <c r="AU31" s="21">
        <v>0</v>
      </c>
      <c r="AV31" s="21">
        <v>0</v>
      </c>
      <c r="AW31" s="21">
        <v>0</v>
      </c>
      <c r="AX31" s="21">
        <v>0</v>
      </c>
      <c r="AY31" s="21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21">
        <v>216</v>
      </c>
      <c r="BK31" s="8">
        <v>0</v>
      </c>
      <c r="BL31" s="8">
        <v>0</v>
      </c>
      <c r="BM31" s="8">
        <v>0</v>
      </c>
      <c r="BN31" s="8">
        <v>0</v>
      </c>
      <c r="BO31" s="21">
        <v>216</v>
      </c>
      <c r="BP31" s="42"/>
      <c r="BQ31" s="6"/>
    </row>
    <row r="32" spans="1:69" ht="13.8" customHeight="1" x14ac:dyDescent="0.2">
      <c r="A32" s="2"/>
      <c r="B32" s="2">
        <v>22</v>
      </c>
      <c r="C32" s="28" t="s">
        <v>238</v>
      </c>
      <c r="D32" s="16" t="s">
        <v>239</v>
      </c>
      <c r="E32" s="20" cm="1">
        <f t="array" ref="E32">SUM(LARGE(G32:BP32,{1,2,3,4,5,6,7,8,9,10}))</f>
        <v>361</v>
      </c>
      <c r="F32" s="20">
        <f>COUNTIF(G32:BP32,"&gt;0")</f>
        <v>10</v>
      </c>
      <c r="G32" s="21">
        <v>0</v>
      </c>
      <c r="H32" s="21">
        <v>0</v>
      </c>
      <c r="I32" s="21">
        <v>0</v>
      </c>
      <c r="J32" s="21">
        <v>2</v>
      </c>
      <c r="K32" s="21">
        <v>0</v>
      </c>
      <c r="L32" s="21">
        <v>3</v>
      </c>
      <c r="M32" s="2">
        <v>0</v>
      </c>
      <c r="N32" s="21">
        <v>0</v>
      </c>
      <c r="O32" s="21">
        <v>0</v>
      </c>
      <c r="P32" s="21">
        <v>0</v>
      </c>
      <c r="Q32" s="21">
        <v>0</v>
      </c>
      <c r="R32" s="21">
        <v>0</v>
      </c>
      <c r="S32" s="21">
        <v>0</v>
      </c>
      <c r="T32" s="21">
        <v>17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v>0</v>
      </c>
      <c r="AA32" s="21">
        <v>0</v>
      </c>
      <c r="AB32" s="21">
        <v>0</v>
      </c>
      <c r="AC32" s="21">
        <v>0</v>
      </c>
      <c r="AD32" s="21">
        <v>0</v>
      </c>
      <c r="AE32" s="21">
        <v>0</v>
      </c>
      <c r="AF32" s="21">
        <v>0</v>
      </c>
      <c r="AG32" s="21">
        <v>0</v>
      </c>
      <c r="AH32" s="21">
        <v>35</v>
      </c>
      <c r="AI32" s="21">
        <v>6</v>
      </c>
      <c r="AJ32" s="21">
        <v>0</v>
      </c>
      <c r="AK32" s="21">
        <v>0</v>
      </c>
      <c r="AL32" s="21">
        <v>0</v>
      </c>
      <c r="AM32" s="21">
        <v>55</v>
      </c>
      <c r="AN32" s="21">
        <v>0</v>
      </c>
      <c r="AO32" s="21">
        <v>0</v>
      </c>
      <c r="AP32" s="21">
        <v>0</v>
      </c>
      <c r="AQ32" s="21">
        <v>0</v>
      </c>
      <c r="AR32" s="21">
        <v>92</v>
      </c>
      <c r="AS32" s="21">
        <v>0</v>
      </c>
      <c r="AT32" s="21">
        <v>0</v>
      </c>
      <c r="AU32" s="21">
        <v>0</v>
      </c>
      <c r="AV32" s="21">
        <v>0</v>
      </c>
      <c r="AW32" s="21">
        <v>0</v>
      </c>
      <c r="AX32" s="21">
        <v>0</v>
      </c>
      <c r="AY32" s="21">
        <v>0</v>
      </c>
      <c r="AZ32" s="8">
        <v>0</v>
      </c>
      <c r="BA32" s="8">
        <v>0</v>
      </c>
      <c r="BB32" s="8">
        <v>0</v>
      </c>
      <c r="BC32" s="8">
        <v>0</v>
      </c>
      <c r="BD32" s="8">
        <v>55</v>
      </c>
      <c r="BE32" s="8">
        <v>0</v>
      </c>
      <c r="BF32" s="8">
        <v>0</v>
      </c>
      <c r="BG32" s="8">
        <v>0</v>
      </c>
      <c r="BH32" s="8">
        <v>60</v>
      </c>
      <c r="BI32" s="8">
        <v>0</v>
      </c>
      <c r="BJ32" s="21">
        <v>0</v>
      </c>
      <c r="BK32" s="8">
        <v>36</v>
      </c>
      <c r="BL32" s="8">
        <v>0</v>
      </c>
      <c r="BM32" s="8">
        <v>0</v>
      </c>
      <c r="BN32" s="8">
        <v>0</v>
      </c>
      <c r="BO32" s="21">
        <v>0</v>
      </c>
      <c r="BP32" s="42"/>
      <c r="BQ32" s="6"/>
    </row>
    <row r="33" spans="1:69" s="66" customFormat="1" ht="13.8" customHeight="1" x14ac:dyDescent="0.2">
      <c r="A33" s="59"/>
      <c r="B33" s="59"/>
      <c r="C33" s="60" t="s">
        <v>151</v>
      </c>
      <c r="D33" s="60" t="s">
        <v>152</v>
      </c>
      <c r="E33" s="61" cm="1">
        <f t="array" ref="E33">SUM(LARGE(G33:BP33,{1,2,3,4,5,6,7,8,9,10}))</f>
        <v>351</v>
      </c>
      <c r="F33" s="61">
        <f>COUNTIF(G33:BP33,"&gt;0")</f>
        <v>2</v>
      </c>
      <c r="G33" s="62">
        <v>0</v>
      </c>
      <c r="H33" s="62">
        <v>0</v>
      </c>
      <c r="I33" s="62">
        <v>0</v>
      </c>
      <c r="J33" s="62">
        <v>0</v>
      </c>
      <c r="K33" s="62">
        <v>0</v>
      </c>
      <c r="L33" s="62">
        <v>0</v>
      </c>
      <c r="M33" s="59">
        <v>54</v>
      </c>
      <c r="N33" s="62">
        <v>0</v>
      </c>
      <c r="O33" s="62">
        <v>0</v>
      </c>
      <c r="P33" s="62">
        <v>0</v>
      </c>
      <c r="Q33" s="62">
        <v>0</v>
      </c>
      <c r="R33" s="62">
        <v>0</v>
      </c>
      <c r="S33" s="62">
        <v>0</v>
      </c>
      <c r="T33" s="62">
        <v>0</v>
      </c>
      <c r="U33" s="62">
        <v>0</v>
      </c>
      <c r="V33" s="62">
        <v>0</v>
      </c>
      <c r="W33" s="62">
        <v>0</v>
      </c>
      <c r="X33" s="62">
        <v>0</v>
      </c>
      <c r="Y33" s="62">
        <v>0</v>
      </c>
      <c r="Z33" s="62">
        <v>0</v>
      </c>
      <c r="AA33" s="62">
        <v>0</v>
      </c>
      <c r="AB33" s="62">
        <v>0</v>
      </c>
      <c r="AC33" s="62">
        <v>0</v>
      </c>
      <c r="AD33" s="62">
        <v>0</v>
      </c>
      <c r="AE33" s="62">
        <v>0</v>
      </c>
      <c r="AF33" s="62">
        <v>0</v>
      </c>
      <c r="AG33" s="62">
        <v>0</v>
      </c>
      <c r="AH33" s="62">
        <v>0</v>
      </c>
      <c r="AI33" s="62">
        <v>0</v>
      </c>
      <c r="AJ33" s="62">
        <v>0</v>
      </c>
      <c r="AK33" s="62">
        <v>0</v>
      </c>
      <c r="AL33" s="62">
        <v>0</v>
      </c>
      <c r="AM33" s="62">
        <v>0</v>
      </c>
      <c r="AN33" s="62">
        <v>0</v>
      </c>
      <c r="AO33" s="62">
        <v>0</v>
      </c>
      <c r="AP33" s="62">
        <v>0</v>
      </c>
      <c r="AQ33" s="62">
        <v>0</v>
      </c>
      <c r="AR33" s="62">
        <v>0</v>
      </c>
      <c r="AS33" s="62">
        <v>0</v>
      </c>
      <c r="AT33" s="62">
        <v>0</v>
      </c>
      <c r="AU33" s="62">
        <v>0</v>
      </c>
      <c r="AV33" s="62">
        <v>0</v>
      </c>
      <c r="AW33" s="62">
        <v>0</v>
      </c>
      <c r="AX33" s="62">
        <v>0</v>
      </c>
      <c r="AY33" s="62">
        <v>0</v>
      </c>
      <c r="AZ33" s="63">
        <v>0</v>
      </c>
      <c r="BA33" s="63">
        <v>0</v>
      </c>
      <c r="BB33" s="63">
        <v>0</v>
      </c>
      <c r="BC33" s="63">
        <v>0</v>
      </c>
      <c r="BD33" s="63">
        <v>0</v>
      </c>
      <c r="BE33" s="63">
        <v>0</v>
      </c>
      <c r="BF33" s="63">
        <v>0</v>
      </c>
      <c r="BG33" s="63">
        <v>0</v>
      </c>
      <c r="BH33" s="63">
        <v>0</v>
      </c>
      <c r="BI33" s="63">
        <v>0</v>
      </c>
      <c r="BJ33" s="62">
        <v>297</v>
      </c>
      <c r="BK33" s="63">
        <v>0</v>
      </c>
      <c r="BL33" s="63">
        <v>0</v>
      </c>
      <c r="BM33" s="63">
        <v>0</v>
      </c>
      <c r="BN33" s="63">
        <v>0</v>
      </c>
      <c r="BO33" s="62">
        <v>0</v>
      </c>
      <c r="BP33" s="67"/>
      <c r="BQ33" s="68"/>
    </row>
    <row r="34" spans="1:69" ht="13.8" customHeight="1" x14ac:dyDescent="0.2">
      <c r="A34" s="2"/>
      <c r="B34" s="2">
        <v>23</v>
      </c>
      <c r="C34" s="22" t="s">
        <v>133</v>
      </c>
      <c r="D34" s="22" t="s">
        <v>183</v>
      </c>
      <c r="E34" s="20" cm="1">
        <f t="array" ref="E34">SUM(LARGE(G34:BP34,{1,2,3,4,5,6,7,8,9,10}))</f>
        <v>351</v>
      </c>
      <c r="F34" s="20">
        <f>COUNTIF(G34:BP34,"&gt;0")</f>
        <v>2</v>
      </c>
      <c r="G34" s="23">
        <v>0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135</v>
      </c>
      <c r="N34" s="23">
        <v>0</v>
      </c>
      <c r="O34" s="21">
        <v>0</v>
      </c>
      <c r="P34" s="21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v>0</v>
      </c>
      <c r="AA34" s="21">
        <v>0</v>
      </c>
      <c r="AB34" s="21">
        <v>0</v>
      </c>
      <c r="AC34" s="21">
        <v>0</v>
      </c>
      <c r="AD34" s="21">
        <v>0</v>
      </c>
      <c r="AE34" s="21">
        <v>0</v>
      </c>
      <c r="AF34" s="21">
        <v>0</v>
      </c>
      <c r="AG34" s="21">
        <v>0</v>
      </c>
      <c r="AH34" s="21">
        <v>0</v>
      </c>
      <c r="AI34" s="21">
        <v>0</v>
      </c>
      <c r="AJ34" s="21">
        <v>0</v>
      </c>
      <c r="AK34" s="21">
        <v>0</v>
      </c>
      <c r="AL34" s="21">
        <v>0</v>
      </c>
      <c r="AM34" s="21">
        <v>0</v>
      </c>
      <c r="AN34" s="21">
        <v>0</v>
      </c>
      <c r="AO34" s="21">
        <v>0</v>
      </c>
      <c r="AP34" s="21">
        <v>0</v>
      </c>
      <c r="AQ34" s="21">
        <v>0</v>
      </c>
      <c r="AR34" s="21">
        <v>0</v>
      </c>
      <c r="AS34" s="21">
        <v>0</v>
      </c>
      <c r="AT34" s="21">
        <v>0</v>
      </c>
      <c r="AU34" s="21">
        <v>0</v>
      </c>
      <c r="AV34" s="21">
        <v>0</v>
      </c>
      <c r="AW34" s="21">
        <v>0</v>
      </c>
      <c r="AX34" s="21">
        <v>0</v>
      </c>
      <c r="AY34" s="21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21">
        <v>0</v>
      </c>
      <c r="BK34" s="8">
        <v>0</v>
      </c>
      <c r="BL34" s="8">
        <v>0</v>
      </c>
      <c r="BM34" s="8">
        <v>0</v>
      </c>
      <c r="BN34" s="8">
        <v>0</v>
      </c>
      <c r="BO34" s="21">
        <v>216</v>
      </c>
      <c r="BP34" s="42"/>
      <c r="BQ34" s="6"/>
    </row>
    <row r="35" spans="1:69" ht="13.8" customHeight="1" x14ac:dyDescent="0.2">
      <c r="A35" s="2"/>
      <c r="B35" s="2">
        <v>25</v>
      </c>
      <c r="C35" s="16" t="s">
        <v>102</v>
      </c>
      <c r="D35" s="16" t="s">
        <v>232</v>
      </c>
      <c r="E35" s="20" cm="1">
        <f t="array" ref="E35">SUM(LARGE(G35:BP35,{1,2,3,4,5,6,7,8,9,10}))</f>
        <v>343</v>
      </c>
      <c r="F35" s="20">
        <f>COUNTIF(G35:BP35,"&gt;0")</f>
        <v>6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>
        <v>0</v>
      </c>
      <c r="M35" s="2">
        <v>0</v>
      </c>
      <c r="N35" s="21">
        <v>36</v>
      </c>
      <c r="O35" s="21">
        <v>21</v>
      </c>
      <c r="P35" s="21">
        <v>0</v>
      </c>
      <c r="Q35" s="21">
        <v>0</v>
      </c>
      <c r="R35" s="21">
        <v>0</v>
      </c>
      <c r="S35" s="21">
        <v>0</v>
      </c>
      <c r="T35" s="21">
        <v>92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1">
        <v>0</v>
      </c>
      <c r="AB35" s="21">
        <v>10</v>
      </c>
      <c r="AC35" s="21">
        <v>0</v>
      </c>
      <c r="AD35" s="21">
        <v>0</v>
      </c>
      <c r="AE35" s="21">
        <v>92</v>
      </c>
      <c r="AF35" s="21">
        <v>0</v>
      </c>
      <c r="AG35" s="21">
        <v>0</v>
      </c>
      <c r="AH35" s="21">
        <v>0</v>
      </c>
      <c r="AI35" s="21">
        <v>0</v>
      </c>
      <c r="AJ35" s="21">
        <v>92</v>
      </c>
      <c r="AK35" s="21">
        <v>0</v>
      </c>
      <c r="AL35" s="21">
        <v>0</v>
      </c>
      <c r="AM35" s="21">
        <v>0</v>
      </c>
      <c r="AN35" s="21">
        <v>0</v>
      </c>
      <c r="AO35" s="21">
        <v>0</v>
      </c>
      <c r="AP35" s="21">
        <v>0</v>
      </c>
      <c r="AQ35" s="21">
        <v>0</v>
      </c>
      <c r="AR35" s="21">
        <v>0</v>
      </c>
      <c r="AS35" s="21">
        <v>0</v>
      </c>
      <c r="AT35" s="21">
        <v>0</v>
      </c>
      <c r="AU35" s="21">
        <v>0</v>
      </c>
      <c r="AV35" s="21">
        <v>0</v>
      </c>
      <c r="AW35" s="21">
        <v>0</v>
      </c>
      <c r="AX35" s="21">
        <v>0</v>
      </c>
      <c r="AY35" s="21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21">
        <v>0</v>
      </c>
      <c r="BK35" s="8">
        <v>0</v>
      </c>
      <c r="BL35" s="8">
        <v>0</v>
      </c>
      <c r="BM35" s="8">
        <v>0</v>
      </c>
      <c r="BN35" s="8">
        <v>0</v>
      </c>
      <c r="BO35" s="21">
        <v>0</v>
      </c>
      <c r="BP35" s="42"/>
      <c r="BQ35" s="6"/>
    </row>
    <row r="36" spans="1:69" ht="13.8" customHeight="1" x14ac:dyDescent="0.2">
      <c r="A36" s="2"/>
      <c r="B36" s="2">
        <v>26</v>
      </c>
      <c r="C36" s="16" t="s">
        <v>105</v>
      </c>
      <c r="D36" s="16" t="s">
        <v>593</v>
      </c>
      <c r="E36" s="20" cm="1">
        <f t="array" ref="E36">SUM(LARGE(G36:BP36,{1,2,3,4,5,6,7,8,9,10}))</f>
        <v>343</v>
      </c>
      <c r="F36" s="20">
        <f>COUNTIF(G36:BP36,"&gt;0")</f>
        <v>3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">
        <v>0</v>
      </c>
      <c r="N36" s="21">
        <v>0</v>
      </c>
      <c r="O36" s="21">
        <v>0</v>
      </c>
      <c r="P36" s="21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v>0</v>
      </c>
      <c r="AA36" s="21">
        <v>0</v>
      </c>
      <c r="AB36" s="21">
        <v>0</v>
      </c>
      <c r="AC36" s="21">
        <v>0</v>
      </c>
      <c r="AD36" s="21">
        <v>0</v>
      </c>
      <c r="AE36" s="21">
        <v>0</v>
      </c>
      <c r="AF36" s="21">
        <v>0</v>
      </c>
      <c r="AG36" s="21">
        <v>0</v>
      </c>
      <c r="AH36" s="21">
        <v>0</v>
      </c>
      <c r="AI36" s="21">
        <v>0</v>
      </c>
      <c r="AJ36" s="21">
        <v>0</v>
      </c>
      <c r="AK36" s="21">
        <v>0</v>
      </c>
      <c r="AL36" s="21">
        <v>0</v>
      </c>
      <c r="AM36" s="21">
        <v>137</v>
      </c>
      <c r="AN36" s="21">
        <v>0</v>
      </c>
      <c r="AO36" s="21">
        <v>0</v>
      </c>
      <c r="AP36" s="21">
        <v>0</v>
      </c>
      <c r="AQ36" s="21">
        <v>0</v>
      </c>
      <c r="AR36" s="21">
        <v>0</v>
      </c>
      <c r="AS36" s="21">
        <v>0</v>
      </c>
      <c r="AT36" s="21">
        <v>0</v>
      </c>
      <c r="AU36" s="21">
        <v>0</v>
      </c>
      <c r="AV36" s="21">
        <v>0</v>
      </c>
      <c r="AW36" s="21">
        <v>0</v>
      </c>
      <c r="AX36" s="21">
        <v>0</v>
      </c>
      <c r="AY36" s="21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21">
        <v>0</v>
      </c>
      <c r="BK36" s="8">
        <v>152</v>
      </c>
      <c r="BL36" s="8">
        <v>0</v>
      </c>
      <c r="BM36" s="8">
        <v>0</v>
      </c>
      <c r="BN36" s="8">
        <v>0</v>
      </c>
      <c r="BO36" s="21">
        <v>54</v>
      </c>
      <c r="BP36" s="42"/>
      <c r="BQ36" s="6"/>
    </row>
    <row r="37" spans="1:69" ht="13.8" customHeight="1" x14ac:dyDescent="0.2">
      <c r="A37" s="2"/>
      <c r="B37" s="2">
        <v>27</v>
      </c>
      <c r="C37" s="16" t="s">
        <v>99</v>
      </c>
      <c r="D37" s="16" t="s">
        <v>100</v>
      </c>
      <c r="E37" s="20" cm="1">
        <f t="array" ref="E37">SUM(LARGE(G37:BP37,{1,2,3,4,5,6,7,8,9,10}))</f>
        <v>306</v>
      </c>
      <c r="F37" s="20">
        <f>COUNTIF(G37:BP37,"&gt;0")</f>
        <v>3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">
        <v>54</v>
      </c>
      <c r="N37" s="21">
        <v>0</v>
      </c>
      <c r="O37" s="21">
        <v>0</v>
      </c>
      <c r="P37" s="21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v>0</v>
      </c>
      <c r="AA37" s="21">
        <v>36</v>
      </c>
      <c r="AB37" s="21">
        <v>0</v>
      </c>
      <c r="AC37" s="21">
        <v>0</v>
      </c>
      <c r="AD37" s="21">
        <v>0</v>
      </c>
      <c r="AE37" s="21">
        <v>0</v>
      </c>
      <c r="AF37" s="21">
        <v>0</v>
      </c>
      <c r="AG37" s="21">
        <v>0</v>
      </c>
      <c r="AH37" s="21">
        <v>0</v>
      </c>
      <c r="AI37" s="21">
        <v>0</v>
      </c>
      <c r="AJ37" s="21">
        <v>0</v>
      </c>
      <c r="AK37" s="21">
        <v>0</v>
      </c>
      <c r="AL37" s="21">
        <v>0</v>
      </c>
      <c r="AM37" s="21">
        <v>0</v>
      </c>
      <c r="AN37" s="21">
        <v>0</v>
      </c>
      <c r="AO37" s="21">
        <v>0</v>
      </c>
      <c r="AP37" s="21">
        <v>0</v>
      </c>
      <c r="AQ37" s="21">
        <v>0</v>
      </c>
      <c r="AR37" s="21">
        <v>0</v>
      </c>
      <c r="AS37" s="21">
        <v>0</v>
      </c>
      <c r="AT37" s="21">
        <v>0</v>
      </c>
      <c r="AU37" s="21">
        <v>0</v>
      </c>
      <c r="AV37" s="21">
        <v>0</v>
      </c>
      <c r="AW37" s="21">
        <v>0</v>
      </c>
      <c r="AX37" s="21">
        <v>0</v>
      </c>
      <c r="AY37" s="21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0</v>
      </c>
      <c r="BH37" s="8">
        <v>0</v>
      </c>
      <c r="BI37" s="8">
        <v>0</v>
      </c>
      <c r="BJ37" s="21">
        <v>216</v>
      </c>
      <c r="BK37" s="8">
        <v>0</v>
      </c>
      <c r="BL37" s="8">
        <v>0</v>
      </c>
      <c r="BM37" s="8">
        <v>0</v>
      </c>
      <c r="BN37" s="8">
        <v>0</v>
      </c>
      <c r="BO37" s="21">
        <v>0</v>
      </c>
      <c r="BP37" s="42"/>
      <c r="BQ37" s="6"/>
    </row>
    <row r="38" spans="1:69" ht="13.8" customHeight="1" x14ac:dyDescent="0.2">
      <c r="A38" s="2"/>
      <c r="B38" s="2">
        <v>28</v>
      </c>
      <c r="C38" s="28" t="s">
        <v>537</v>
      </c>
      <c r="D38" s="34" t="s">
        <v>536</v>
      </c>
      <c r="E38" s="20" cm="1">
        <f t="array" ref="E38">SUM(LARGE(G38:BP38,{1,2,3,4,5,6,7,8,9,10}))</f>
        <v>270</v>
      </c>
      <c r="F38" s="20">
        <f>COUNTIF(G38:BP38,"&gt;0")</f>
        <v>2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">
        <v>0</v>
      </c>
      <c r="N38" s="21">
        <v>0</v>
      </c>
      <c r="O38" s="21">
        <v>0</v>
      </c>
      <c r="P38" s="21">
        <v>0</v>
      </c>
      <c r="Q38" s="21">
        <v>0</v>
      </c>
      <c r="R38" s="21">
        <v>0</v>
      </c>
      <c r="S38" s="21"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v>0</v>
      </c>
      <c r="AA38" s="21">
        <v>0</v>
      </c>
      <c r="AB38" s="21">
        <v>0</v>
      </c>
      <c r="AC38" s="21">
        <v>0</v>
      </c>
      <c r="AD38" s="21">
        <v>0</v>
      </c>
      <c r="AE38" s="21">
        <v>0</v>
      </c>
      <c r="AF38" s="21">
        <v>0</v>
      </c>
      <c r="AG38" s="21">
        <v>0</v>
      </c>
      <c r="AH38" s="21">
        <v>0</v>
      </c>
      <c r="AI38" s="21">
        <v>0</v>
      </c>
      <c r="AJ38" s="21">
        <v>0</v>
      </c>
      <c r="AK38" s="21">
        <v>0</v>
      </c>
      <c r="AL38" s="21">
        <v>0</v>
      </c>
      <c r="AM38" s="21">
        <v>0</v>
      </c>
      <c r="AN38" s="21">
        <v>0</v>
      </c>
      <c r="AO38" s="21">
        <v>0</v>
      </c>
      <c r="AP38" s="21">
        <v>0</v>
      </c>
      <c r="AQ38" s="21">
        <v>0</v>
      </c>
      <c r="AR38" s="21">
        <v>0</v>
      </c>
      <c r="AS38" s="21">
        <v>0</v>
      </c>
      <c r="AT38" s="21">
        <v>0</v>
      </c>
      <c r="AU38" s="21">
        <v>0</v>
      </c>
      <c r="AV38" s="21">
        <v>0</v>
      </c>
      <c r="AW38" s="21">
        <v>0</v>
      </c>
      <c r="AX38" s="21">
        <v>0</v>
      </c>
      <c r="AY38" s="21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21">
        <v>54</v>
      </c>
      <c r="BK38" s="8">
        <v>0</v>
      </c>
      <c r="BL38" s="8">
        <v>0</v>
      </c>
      <c r="BM38" s="8">
        <v>0</v>
      </c>
      <c r="BN38" s="8">
        <v>0</v>
      </c>
      <c r="BO38" s="21">
        <v>216</v>
      </c>
      <c r="BP38" s="42"/>
      <c r="BQ38" s="6"/>
    </row>
    <row r="39" spans="1:69" ht="13.8" customHeight="1" x14ac:dyDescent="0.2">
      <c r="A39" s="2"/>
      <c r="B39" s="2">
        <v>29</v>
      </c>
      <c r="C39" s="16" t="s">
        <v>129</v>
      </c>
      <c r="D39" s="16" t="s">
        <v>130</v>
      </c>
      <c r="E39" s="20" cm="1">
        <f t="array" ref="E39">SUM(LARGE(G39:BP39,{1,2,3,4,5,6,7,8,9,10}))</f>
        <v>243</v>
      </c>
      <c r="F39" s="20">
        <f>COUNTIF(G39:BP39,"&gt;0")</f>
        <v>3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">
        <v>54</v>
      </c>
      <c r="N39" s="21">
        <v>0</v>
      </c>
      <c r="O39" s="21">
        <v>0</v>
      </c>
      <c r="P39" s="21">
        <v>0</v>
      </c>
      <c r="Q39" s="21">
        <v>0</v>
      </c>
      <c r="R39" s="21">
        <v>0</v>
      </c>
      <c r="S39" s="21"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v>0</v>
      </c>
      <c r="AA39" s="21">
        <v>0</v>
      </c>
      <c r="AB39" s="21">
        <v>0</v>
      </c>
      <c r="AC39" s="21">
        <v>0</v>
      </c>
      <c r="AD39" s="21">
        <v>0</v>
      </c>
      <c r="AE39" s="21">
        <v>0</v>
      </c>
      <c r="AF39" s="21">
        <v>0</v>
      </c>
      <c r="AG39" s="21">
        <v>0</v>
      </c>
      <c r="AH39" s="21">
        <v>0</v>
      </c>
      <c r="AI39" s="21">
        <v>0</v>
      </c>
      <c r="AJ39" s="21">
        <v>0</v>
      </c>
      <c r="AK39" s="21">
        <v>0</v>
      </c>
      <c r="AL39" s="21">
        <v>0</v>
      </c>
      <c r="AM39" s="21">
        <v>0</v>
      </c>
      <c r="AN39" s="21">
        <v>0</v>
      </c>
      <c r="AO39" s="21">
        <v>0</v>
      </c>
      <c r="AP39" s="21">
        <v>0</v>
      </c>
      <c r="AQ39" s="21">
        <v>0</v>
      </c>
      <c r="AR39" s="21">
        <v>0</v>
      </c>
      <c r="AS39" s="21">
        <v>0</v>
      </c>
      <c r="AT39" s="21">
        <v>0</v>
      </c>
      <c r="AU39" s="21">
        <v>0</v>
      </c>
      <c r="AV39" s="21">
        <v>0</v>
      </c>
      <c r="AW39" s="21">
        <v>0</v>
      </c>
      <c r="AX39" s="21">
        <v>0</v>
      </c>
      <c r="AY39" s="21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21">
        <v>54</v>
      </c>
      <c r="BK39" s="8">
        <v>0</v>
      </c>
      <c r="BL39" s="8">
        <v>0</v>
      </c>
      <c r="BM39" s="8">
        <v>0</v>
      </c>
      <c r="BN39" s="8">
        <v>0</v>
      </c>
      <c r="BO39" s="21">
        <v>135</v>
      </c>
      <c r="BP39" s="42"/>
      <c r="BQ39" s="6"/>
    </row>
    <row r="40" spans="1:69" ht="13.8" customHeight="1" x14ac:dyDescent="0.2">
      <c r="A40" s="2"/>
      <c r="B40" s="2">
        <v>30</v>
      </c>
      <c r="C40" s="16" t="s">
        <v>187</v>
      </c>
      <c r="D40" s="16" t="s">
        <v>188</v>
      </c>
      <c r="E40" s="20" cm="1">
        <f t="array" ref="E40">SUM(LARGE(G40:BP40,{1,2,3,4,5,6,7,8,9,10}))</f>
        <v>204</v>
      </c>
      <c r="F40" s="20">
        <f>COUNTIF(G40:BP40,"&gt;0")</f>
        <v>4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">
        <v>54</v>
      </c>
      <c r="N40" s="21">
        <v>0</v>
      </c>
      <c r="O40" s="21">
        <v>0</v>
      </c>
      <c r="P40" s="21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v>0</v>
      </c>
      <c r="AA40" s="21">
        <v>0</v>
      </c>
      <c r="AB40" s="21">
        <v>0</v>
      </c>
      <c r="AC40" s="21">
        <v>0</v>
      </c>
      <c r="AD40" s="21">
        <v>0</v>
      </c>
      <c r="AE40" s="21">
        <v>0</v>
      </c>
      <c r="AF40" s="21">
        <v>0</v>
      </c>
      <c r="AG40" s="21">
        <v>0</v>
      </c>
      <c r="AH40" s="21">
        <v>0</v>
      </c>
      <c r="AI40" s="21">
        <v>0</v>
      </c>
      <c r="AJ40" s="21">
        <v>0</v>
      </c>
      <c r="AK40" s="21">
        <v>0</v>
      </c>
      <c r="AL40" s="21">
        <v>0</v>
      </c>
      <c r="AM40" s="21">
        <v>0</v>
      </c>
      <c r="AN40" s="21">
        <v>0</v>
      </c>
      <c r="AO40" s="21">
        <v>0</v>
      </c>
      <c r="AP40" s="21">
        <v>0</v>
      </c>
      <c r="AQ40" s="21">
        <v>0</v>
      </c>
      <c r="AR40" s="21">
        <v>0</v>
      </c>
      <c r="AS40" s="21">
        <v>0</v>
      </c>
      <c r="AT40" s="21">
        <v>0</v>
      </c>
      <c r="AU40" s="21">
        <v>0</v>
      </c>
      <c r="AV40" s="21">
        <v>0</v>
      </c>
      <c r="AW40" s="21">
        <v>0</v>
      </c>
      <c r="AX40" s="21">
        <v>0</v>
      </c>
      <c r="AY40" s="21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60</v>
      </c>
      <c r="BI40" s="8">
        <v>0</v>
      </c>
      <c r="BJ40" s="21">
        <v>0</v>
      </c>
      <c r="BK40" s="8">
        <v>36</v>
      </c>
      <c r="BL40" s="8">
        <v>0</v>
      </c>
      <c r="BM40" s="8">
        <v>0</v>
      </c>
      <c r="BN40" s="8">
        <v>0</v>
      </c>
      <c r="BO40" s="21">
        <v>54</v>
      </c>
      <c r="BP40" s="42"/>
      <c r="BQ40" s="6"/>
    </row>
    <row r="41" spans="1:69" ht="13.8" customHeight="1" x14ac:dyDescent="0.2">
      <c r="A41" s="2"/>
      <c r="B41" s="2">
        <v>31</v>
      </c>
      <c r="C41" s="16" t="s">
        <v>181</v>
      </c>
      <c r="D41" s="16" t="s">
        <v>182</v>
      </c>
      <c r="E41" s="20" cm="1">
        <f t="array" ref="E41">SUM(LARGE(G41:BP41,{1,2,3,4,5,6,7,8,9,10}))</f>
        <v>189</v>
      </c>
      <c r="F41" s="20">
        <f>COUNTIF(G41:BP41,"&gt;0")</f>
        <v>2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">
        <v>0</v>
      </c>
      <c r="N41" s="21">
        <v>0</v>
      </c>
      <c r="O41" s="21">
        <v>0</v>
      </c>
      <c r="P41" s="21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v>0</v>
      </c>
      <c r="AA41" s="21">
        <v>0</v>
      </c>
      <c r="AB41" s="21">
        <v>0</v>
      </c>
      <c r="AC41" s="21">
        <v>0</v>
      </c>
      <c r="AD41" s="21">
        <v>0</v>
      </c>
      <c r="AE41" s="21">
        <v>0</v>
      </c>
      <c r="AF41" s="21">
        <v>0</v>
      </c>
      <c r="AG41" s="21">
        <v>0</v>
      </c>
      <c r="AH41" s="21">
        <v>0</v>
      </c>
      <c r="AI41" s="21">
        <v>0</v>
      </c>
      <c r="AJ41" s="21">
        <v>0</v>
      </c>
      <c r="AK41" s="21">
        <v>0</v>
      </c>
      <c r="AL41" s="21">
        <v>0</v>
      </c>
      <c r="AM41" s="21">
        <v>0</v>
      </c>
      <c r="AN41" s="21">
        <v>0</v>
      </c>
      <c r="AO41" s="21">
        <v>0</v>
      </c>
      <c r="AP41" s="21">
        <v>0</v>
      </c>
      <c r="AQ41" s="21">
        <v>0</v>
      </c>
      <c r="AR41" s="21">
        <v>0</v>
      </c>
      <c r="AS41" s="21">
        <v>0</v>
      </c>
      <c r="AT41" s="21">
        <v>0</v>
      </c>
      <c r="AU41" s="21">
        <v>0</v>
      </c>
      <c r="AV41" s="21">
        <v>0</v>
      </c>
      <c r="AW41" s="21">
        <v>0</v>
      </c>
      <c r="AX41" s="21">
        <v>0</v>
      </c>
      <c r="AY41" s="21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21">
        <v>135</v>
      </c>
      <c r="BK41" s="8">
        <v>0</v>
      </c>
      <c r="BL41" s="8">
        <v>0</v>
      </c>
      <c r="BM41" s="8">
        <v>0</v>
      </c>
      <c r="BN41" s="8">
        <v>0</v>
      </c>
      <c r="BO41" s="21">
        <v>54</v>
      </c>
      <c r="BP41" s="42"/>
      <c r="BQ41" s="6"/>
    </row>
    <row r="42" spans="1:69" ht="13.8" customHeight="1" x14ac:dyDescent="0.2">
      <c r="A42" s="2"/>
      <c r="B42" s="2">
        <v>31</v>
      </c>
      <c r="C42" s="16" t="s">
        <v>243</v>
      </c>
      <c r="D42" s="16" t="s">
        <v>244</v>
      </c>
      <c r="E42" s="20" cm="1">
        <f t="array" ref="E42">SUM(LARGE(G42:BP42,{1,2,3,4,5,6,7,8,9,10}))</f>
        <v>189</v>
      </c>
      <c r="F42" s="20">
        <f>COUNTIF(G42:BP42,"&gt;0")</f>
        <v>2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">
        <v>0</v>
      </c>
      <c r="N42" s="21">
        <v>0</v>
      </c>
      <c r="O42" s="21">
        <v>0</v>
      </c>
      <c r="P42" s="21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>
        <v>0</v>
      </c>
      <c r="W42" s="21">
        <v>0</v>
      </c>
      <c r="X42" s="21">
        <v>0</v>
      </c>
      <c r="Y42" s="21">
        <v>0</v>
      </c>
      <c r="Z42" s="21">
        <v>0</v>
      </c>
      <c r="AA42" s="21">
        <v>0</v>
      </c>
      <c r="AB42" s="21">
        <v>0</v>
      </c>
      <c r="AC42" s="21">
        <v>0</v>
      </c>
      <c r="AD42" s="21">
        <v>0</v>
      </c>
      <c r="AE42" s="21">
        <v>0</v>
      </c>
      <c r="AF42" s="21">
        <v>0</v>
      </c>
      <c r="AG42" s="21">
        <v>0</v>
      </c>
      <c r="AH42" s="21">
        <v>0</v>
      </c>
      <c r="AI42" s="21">
        <v>0</v>
      </c>
      <c r="AJ42" s="21">
        <v>0</v>
      </c>
      <c r="AK42" s="21">
        <v>0</v>
      </c>
      <c r="AL42" s="21">
        <v>0</v>
      </c>
      <c r="AM42" s="21">
        <v>0</v>
      </c>
      <c r="AN42" s="21">
        <v>0</v>
      </c>
      <c r="AO42" s="21">
        <v>0</v>
      </c>
      <c r="AP42" s="21">
        <v>0</v>
      </c>
      <c r="AQ42" s="21">
        <v>0</v>
      </c>
      <c r="AR42" s="21">
        <v>0</v>
      </c>
      <c r="AS42" s="21">
        <v>0</v>
      </c>
      <c r="AT42" s="21">
        <v>0</v>
      </c>
      <c r="AU42" s="21">
        <v>0</v>
      </c>
      <c r="AV42" s="21">
        <v>0</v>
      </c>
      <c r="AW42" s="21">
        <v>0</v>
      </c>
      <c r="AX42" s="21">
        <v>0</v>
      </c>
      <c r="AY42" s="21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21">
        <v>54</v>
      </c>
      <c r="BK42" s="8">
        <v>0</v>
      </c>
      <c r="BL42" s="8">
        <v>0</v>
      </c>
      <c r="BM42" s="8">
        <v>0</v>
      </c>
      <c r="BN42" s="8">
        <v>0</v>
      </c>
      <c r="BO42" s="21">
        <v>135</v>
      </c>
      <c r="BP42" s="42"/>
      <c r="BQ42" s="6"/>
    </row>
    <row r="43" spans="1:69" ht="13.8" customHeight="1" x14ac:dyDescent="0.2">
      <c r="A43" s="2"/>
      <c r="B43" s="2">
        <v>31</v>
      </c>
      <c r="C43" s="16" t="s">
        <v>243</v>
      </c>
      <c r="D43" s="16" t="s">
        <v>245</v>
      </c>
      <c r="E43" s="20" cm="1">
        <f t="array" ref="E43">SUM(LARGE(G43:BP43,{1,2,3,4,5,6,7,8,9,10}))</f>
        <v>189</v>
      </c>
      <c r="F43" s="20">
        <f>COUNTIF(G43:BP43,"&gt;0")</f>
        <v>2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">
        <v>135</v>
      </c>
      <c r="N43" s="21">
        <v>0</v>
      </c>
      <c r="O43" s="21">
        <v>0</v>
      </c>
      <c r="P43" s="21">
        <v>0</v>
      </c>
      <c r="Q43" s="21">
        <v>0</v>
      </c>
      <c r="R43" s="21">
        <v>0</v>
      </c>
      <c r="S43" s="21">
        <v>0</v>
      </c>
      <c r="T43" s="21">
        <v>0</v>
      </c>
      <c r="U43" s="21">
        <v>0</v>
      </c>
      <c r="V43" s="21">
        <v>0</v>
      </c>
      <c r="W43" s="21">
        <v>0</v>
      </c>
      <c r="X43" s="21">
        <v>0</v>
      </c>
      <c r="Y43" s="21">
        <v>0</v>
      </c>
      <c r="Z43" s="21">
        <v>0</v>
      </c>
      <c r="AA43" s="21">
        <v>0</v>
      </c>
      <c r="AB43" s="21">
        <v>0</v>
      </c>
      <c r="AC43" s="21">
        <v>0</v>
      </c>
      <c r="AD43" s="21">
        <v>0</v>
      </c>
      <c r="AE43" s="21">
        <v>0</v>
      </c>
      <c r="AF43" s="21">
        <v>0</v>
      </c>
      <c r="AG43" s="21">
        <v>0</v>
      </c>
      <c r="AH43" s="21">
        <v>0</v>
      </c>
      <c r="AI43" s="21">
        <v>0</v>
      </c>
      <c r="AJ43" s="21">
        <v>0</v>
      </c>
      <c r="AK43" s="21">
        <v>0</v>
      </c>
      <c r="AL43" s="21">
        <v>0</v>
      </c>
      <c r="AM43" s="21">
        <v>0</v>
      </c>
      <c r="AN43" s="21">
        <v>0</v>
      </c>
      <c r="AO43" s="21">
        <v>0</v>
      </c>
      <c r="AP43" s="21">
        <v>0</v>
      </c>
      <c r="AQ43" s="21">
        <v>0</v>
      </c>
      <c r="AR43" s="21">
        <v>0</v>
      </c>
      <c r="AS43" s="21">
        <v>0</v>
      </c>
      <c r="AT43" s="21">
        <v>0</v>
      </c>
      <c r="AU43" s="21">
        <v>0</v>
      </c>
      <c r="AV43" s="21">
        <v>0</v>
      </c>
      <c r="AW43" s="21">
        <v>0</v>
      </c>
      <c r="AX43" s="21">
        <v>0</v>
      </c>
      <c r="AY43" s="21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21">
        <v>0</v>
      </c>
      <c r="BK43" s="8">
        <v>0</v>
      </c>
      <c r="BL43" s="8">
        <v>0</v>
      </c>
      <c r="BM43" s="8">
        <v>0</v>
      </c>
      <c r="BN43" s="8">
        <v>0</v>
      </c>
      <c r="BO43" s="21">
        <v>54</v>
      </c>
      <c r="BP43" s="42"/>
      <c r="BQ43" s="6"/>
    </row>
    <row r="44" spans="1:69" ht="13.8" customHeight="1" x14ac:dyDescent="0.2">
      <c r="A44" s="2"/>
      <c r="B44" s="2">
        <v>31</v>
      </c>
      <c r="C44" s="16" t="s">
        <v>110</v>
      </c>
      <c r="D44" s="16" t="s">
        <v>250</v>
      </c>
      <c r="E44" s="20" cm="1">
        <f t="array" ref="E44">SUM(LARGE(G44:BP44,{1,2,3,4,5,6,7,8,9,10}))</f>
        <v>189</v>
      </c>
      <c r="F44" s="20">
        <f>COUNTIF(G44:BP44,"&gt;0")</f>
        <v>2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">
        <v>54</v>
      </c>
      <c r="N44" s="21">
        <v>0</v>
      </c>
      <c r="O44" s="21">
        <v>0</v>
      </c>
      <c r="P44" s="21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v>0</v>
      </c>
      <c r="AA44" s="21">
        <v>0</v>
      </c>
      <c r="AB44" s="21">
        <v>0</v>
      </c>
      <c r="AC44" s="21">
        <v>0</v>
      </c>
      <c r="AD44" s="21">
        <v>0</v>
      </c>
      <c r="AE44" s="21">
        <v>0</v>
      </c>
      <c r="AF44" s="21">
        <v>0</v>
      </c>
      <c r="AG44" s="21">
        <v>0</v>
      </c>
      <c r="AH44" s="21">
        <v>0</v>
      </c>
      <c r="AI44" s="21">
        <v>0</v>
      </c>
      <c r="AJ44" s="21">
        <v>0</v>
      </c>
      <c r="AK44" s="21">
        <v>0</v>
      </c>
      <c r="AL44" s="21">
        <v>0</v>
      </c>
      <c r="AM44" s="21">
        <v>0</v>
      </c>
      <c r="AN44" s="21">
        <v>0</v>
      </c>
      <c r="AO44" s="21">
        <v>0</v>
      </c>
      <c r="AP44" s="21">
        <v>0</v>
      </c>
      <c r="AQ44" s="21">
        <v>0</v>
      </c>
      <c r="AR44" s="21">
        <v>0</v>
      </c>
      <c r="AS44" s="21">
        <v>0</v>
      </c>
      <c r="AT44" s="21">
        <v>0</v>
      </c>
      <c r="AU44" s="21">
        <v>0</v>
      </c>
      <c r="AV44" s="21">
        <v>0</v>
      </c>
      <c r="AW44" s="21">
        <v>0</v>
      </c>
      <c r="AX44" s="21">
        <v>0</v>
      </c>
      <c r="AY44" s="21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21">
        <v>135</v>
      </c>
      <c r="BK44" s="8">
        <v>0</v>
      </c>
      <c r="BL44" s="8">
        <v>0</v>
      </c>
      <c r="BM44" s="8">
        <v>0</v>
      </c>
      <c r="BN44" s="8">
        <v>0</v>
      </c>
      <c r="BO44" s="21">
        <v>0</v>
      </c>
      <c r="BP44" s="42"/>
      <c r="BQ44" s="6"/>
    </row>
    <row r="45" spans="1:69" s="66" customFormat="1" ht="13.8" customHeight="1" x14ac:dyDescent="0.2">
      <c r="A45" s="59"/>
      <c r="B45" s="59"/>
      <c r="C45" s="60" t="s">
        <v>233</v>
      </c>
      <c r="D45" s="60" t="s">
        <v>234</v>
      </c>
      <c r="E45" s="61" cm="1">
        <f t="array" ref="E45">SUM(LARGE(G45:BP45,{1,2,3,4,5,6,7,8,9,10}))</f>
        <v>189</v>
      </c>
      <c r="F45" s="61">
        <f>COUNTIF(G45:BP45,"&gt;0")</f>
        <v>2</v>
      </c>
      <c r="G45" s="62">
        <v>0</v>
      </c>
      <c r="H45" s="62">
        <v>0</v>
      </c>
      <c r="I45" s="62">
        <v>0</v>
      </c>
      <c r="J45" s="62">
        <v>0</v>
      </c>
      <c r="K45" s="62">
        <v>0</v>
      </c>
      <c r="L45" s="62">
        <v>0</v>
      </c>
      <c r="M45" s="59">
        <v>54</v>
      </c>
      <c r="N45" s="62">
        <v>0</v>
      </c>
      <c r="O45" s="62">
        <v>0</v>
      </c>
      <c r="P45" s="62">
        <v>0</v>
      </c>
      <c r="Q45" s="62">
        <v>0</v>
      </c>
      <c r="R45" s="62">
        <v>0</v>
      </c>
      <c r="S45" s="62">
        <v>0</v>
      </c>
      <c r="T45" s="62">
        <v>0</v>
      </c>
      <c r="U45" s="62">
        <v>0</v>
      </c>
      <c r="V45" s="62">
        <v>0</v>
      </c>
      <c r="W45" s="62">
        <v>0</v>
      </c>
      <c r="X45" s="62">
        <v>0</v>
      </c>
      <c r="Y45" s="62">
        <v>0</v>
      </c>
      <c r="Z45" s="62">
        <v>0</v>
      </c>
      <c r="AA45" s="62">
        <v>0</v>
      </c>
      <c r="AB45" s="62">
        <v>0</v>
      </c>
      <c r="AC45" s="62">
        <v>0</v>
      </c>
      <c r="AD45" s="62">
        <v>0</v>
      </c>
      <c r="AE45" s="62">
        <v>0</v>
      </c>
      <c r="AF45" s="62">
        <v>0</v>
      </c>
      <c r="AG45" s="62">
        <v>0</v>
      </c>
      <c r="AH45" s="62">
        <v>0</v>
      </c>
      <c r="AI45" s="62">
        <v>0</v>
      </c>
      <c r="AJ45" s="62">
        <v>0</v>
      </c>
      <c r="AK45" s="62">
        <v>0</v>
      </c>
      <c r="AL45" s="62">
        <v>0</v>
      </c>
      <c r="AM45" s="62">
        <v>0</v>
      </c>
      <c r="AN45" s="62">
        <v>0</v>
      </c>
      <c r="AO45" s="62">
        <v>0</v>
      </c>
      <c r="AP45" s="62">
        <v>0</v>
      </c>
      <c r="AQ45" s="62">
        <v>0</v>
      </c>
      <c r="AR45" s="62">
        <v>0</v>
      </c>
      <c r="AS45" s="62">
        <v>0</v>
      </c>
      <c r="AT45" s="62">
        <v>0</v>
      </c>
      <c r="AU45" s="62">
        <v>0</v>
      </c>
      <c r="AV45" s="62">
        <v>0</v>
      </c>
      <c r="AW45" s="62">
        <v>0</v>
      </c>
      <c r="AX45" s="62">
        <v>0</v>
      </c>
      <c r="AY45" s="62">
        <v>0</v>
      </c>
      <c r="AZ45" s="63">
        <v>0</v>
      </c>
      <c r="BA45" s="63">
        <v>0</v>
      </c>
      <c r="BB45" s="63">
        <v>0</v>
      </c>
      <c r="BC45" s="63">
        <v>0</v>
      </c>
      <c r="BD45" s="63">
        <v>0</v>
      </c>
      <c r="BE45" s="63">
        <v>0</v>
      </c>
      <c r="BF45" s="63">
        <v>0</v>
      </c>
      <c r="BG45" s="63">
        <v>0</v>
      </c>
      <c r="BH45" s="63">
        <v>0</v>
      </c>
      <c r="BI45" s="63">
        <v>0</v>
      </c>
      <c r="BJ45" s="62">
        <v>135</v>
      </c>
      <c r="BK45" s="63">
        <v>0</v>
      </c>
      <c r="BL45" s="63">
        <v>0</v>
      </c>
      <c r="BM45" s="63">
        <v>0</v>
      </c>
      <c r="BN45" s="63">
        <v>0</v>
      </c>
      <c r="BO45" s="62">
        <v>0</v>
      </c>
      <c r="BP45" s="67"/>
      <c r="BQ45" s="68"/>
    </row>
    <row r="46" spans="1:69" ht="13.8" customHeight="1" x14ac:dyDescent="0.2">
      <c r="A46" s="2"/>
      <c r="B46" s="2">
        <v>31</v>
      </c>
      <c r="C46" s="16" t="s">
        <v>527</v>
      </c>
      <c r="D46" s="16" t="s">
        <v>526</v>
      </c>
      <c r="E46" s="20" cm="1">
        <f t="array" ref="E46">SUM(LARGE(G46:BP46,{1,2,3,4,5,6,7,8,9,10}))</f>
        <v>189</v>
      </c>
      <c r="F46" s="20">
        <f>COUNTIF(G46:BP46,"&gt;0")</f>
        <v>2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>
        <v>0</v>
      </c>
      <c r="M46" s="2">
        <v>0</v>
      </c>
      <c r="N46" s="21">
        <v>0</v>
      </c>
      <c r="O46" s="21">
        <v>0</v>
      </c>
      <c r="P46" s="21">
        <v>0</v>
      </c>
      <c r="Q46" s="21">
        <v>0</v>
      </c>
      <c r="R46" s="21">
        <v>0</v>
      </c>
      <c r="S46" s="21"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v>0</v>
      </c>
      <c r="AA46" s="21">
        <v>0</v>
      </c>
      <c r="AB46" s="21">
        <v>0</v>
      </c>
      <c r="AC46" s="21">
        <v>0</v>
      </c>
      <c r="AD46" s="21">
        <v>0</v>
      </c>
      <c r="AE46" s="21">
        <v>0</v>
      </c>
      <c r="AF46" s="21">
        <v>0</v>
      </c>
      <c r="AG46" s="21">
        <v>0</v>
      </c>
      <c r="AH46" s="21">
        <v>0</v>
      </c>
      <c r="AI46" s="21">
        <v>0</v>
      </c>
      <c r="AJ46" s="21">
        <v>0</v>
      </c>
      <c r="AK46" s="21">
        <v>0</v>
      </c>
      <c r="AL46" s="21">
        <v>0</v>
      </c>
      <c r="AM46" s="21">
        <v>0</v>
      </c>
      <c r="AN46" s="21">
        <v>0</v>
      </c>
      <c r="AO46" s="21">
        <v>0</v>
      </c>
      <c r="AP46" s="21">
        <v>0</v>
      </c>
      <c r="AQ46" s="21">
        <v>0</v>
      </c>
      <c r="AR46" s="21">
        <v>0</v>
      </c>
      <c r="AS46" s="21">
        <v>0</v>
      </c>
      <c r="AT46" s="21">
        <v>0</v>
      </c>
      <c r="AU46" s="21">
        <v>0</v>
      </c>
      <c r="AV46" s="21">
        <v>0</v>
      </c>
      <c r="AW46" s="21">
        <v>0</v>
      </c>
      <c r="AX46" s="21">
        <v>0</v>
      </c>
      <c r="AY46" s="21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21">
        <v>135</v>
      </c>
      <c r="BK46" s="8">
        <v>0</v>
      </c>
      <c r="BL46" s="8">
        <v>0</v>
      </c>
      <c r="BM46" s="8">
        <v>0</v>
      </c>
      <c r="BN46" s="8">
        <v>0</v>
      </c>
      <c r="BO46" s="21">
        <v>54</v>
      </c>
      <c r="BP46" s="42"/>
      <c r="BQ46" s="6"/>
    </row>
    <row r="47" spans="1:69" ht="13.8" customHeight="1" x14ac:dyDescent="0.2">
      <c r="A47" s="2"/>
      <c r="B47" s="2">
        <v>31</v>
      </c>
      <c r="C47" s="16" t="s">
        <v>246</v>
      </c>
      <c r="D47" s="16" t="s">
        <v>247</v>
      </c>
      <c r="E47" s="20" cm="1">
        <f t="array" ref="E47">SUM(LARGE(G47:BP47,{1,2,3,4,5,6,7,8,9,10}))</f>
        <v>189</v>
      </c>
      <c r="F47" s="20">
        <f>COUNTIF(G47:BP47,"&gt;0")</f>
        <v>2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">
        <v>135</v>
      </c>
      <c r="N47" s="21">
        <v>0</v>
      </c>
      <c r="O47" s="21">
        <v>0</v>
      </c>
      <c r="P47" s="21">
        <v>0</v>
      </c>
      <c r="Q47" s="21">
        <v>0</v>
      </c>
      <c r="R47" s="21">
        <v>0</v>
      </c>
      <c r="S47" s="21"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v>0</v>
      </c>
      <c r="AA47" s="21">
        <v>0</v>
      </c>
      <c r="AB47" s="21">
        <v>0</v>
      </c>
      <c r="AC47" s="21">
        <v>0</v>
      </c>
      <c r="AD47" s="21">
        <v>0</v>
      </c>
      <c r="AE47" s="21">
        <v>0</v>
      </c>
      <c r="AF47" s="21">
        <v>0</v>
      </c>
      <c r="AG47" s="21">
        <v>0</v>
      </c>
      <c r="AH47" s="21">
        <v>0</v>
      </c>
      <c r="AI47" s="21">
        <v>0</v>
      </c>
      <c r="AJ47" s="21">
        <v>0</v>
      </c>
      <c r="AK47" s="21">
        <v>0</v>
      </c>
      <c r="AL47" s="21">
        <v>0</v>
      </c>
      <c r="AM47" s="21">
        <v>0</v>
      </c>
      <c r="AN47" s="21">
        <v>0</v>
      </c>
      <c r="AO47" s="21">
        <v>0</v>
      </c>
      <c r="AP47" s="21">
        <v>0</v>
      </c>
      <c r="AQ47" s="21">
        <v>0</v>
      </c>
      <c r="AR47" s="21">
        <v>0</v>
      </c>
      <c r="AS47" s="21">
        <v>0</v>
      </c>
      <c r="AT47" s="21">
        <v>0</v>
      </c>
      <c r="AU47" s="21">
        <v>0</v>
      </c>
      <c r="AV47" s="21">
        <v>0</v>
      </c>
      <c r="AW47" s="21">
        <v>0</v>
      </c>
      <c r="AX47" s="21">
        <v>0</v>
      </c>
      <c r="AY47" s="21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21">
        <v>0</v>
      </c>
      <c r="BK47" s="8">
        <v>0</v>
      </c>
      <c r="BL47" s="8">
        <v>0</v>
      </c>
      <c r="BM47" s="8">
        <v>0</v>
      </c>
      <c r="BN47" s="8">
        <v>0</v>
      </c>
      <c r="BO47" s="21">
        <v>54</v>
      </c>
      <c r="BP47" s="42"/>
      <c r="BQ47" s="6"/>
    </row>
    <row r="48" spans="1:69" ht="13.8" customHeight="1" x14ac:dyDescent="0.2">
      <c r="A48" s="2"/>
      <c r="B48" s="2">
        <v>38</v>
      </c>
      <c r="C48" s="16" t="s">
        <v>588</v>
      </c>
      <c r="D48" s="16" t="s">
        <v>587</v>
      </c>
      <c r="E48" s="20" cm="1">
        <f t="array" ref="E48">SUM(LARGE(G48:BP48,{1,2,3,4,5,6,7,8,9,10}))</f>
        <v>167</v>
      </c>
      <c r="F48" s="20">
        <f>COUNTIF(G48:BP48,"&gt;0")</f>
        <v>3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">
        <v>0</v>
      </c>
      <c r="N48" s="21">
        <v>0</v>
      </c>
      <c r="O48" s="21">
        <v>0</v>
      </c>
      <c r="P48" s="21">
        <v>0</v>
      </c>
      <c r="Q48" s="21">
        <v>0</v>
      </c>
      <c r="R48" s="21">
        <v>0</v>
      </c>
      <c r="S48" s="21">
        <v>0</v>
      </c>
      <c r="T48" s="21">
        <v>0</v>
      </c>
      <c r="U48" s="21">
        <v>0</v>
      </c>
      <c r="V48" s="21">
        <v>0</v>
      </c>
      <c r="W48" s="21">
        <v>0</v>
      </c>
      <c r="X48" s="21">
        <v>0</v>
      </c>
      <c r="Y48" s="21">
        <v>0</v>
      </c>
      <c r="Z48" s="21">
        <v>0</v>
      </c>
      <c r="AA48" s="21">
        <v>0</v>
      </c>
      <c r="AB48" s="21">
        <v>0</v>
      </c>
      <c r="AC48" s="21">
        <v>0</v>
      </c>
      <c r="AD48" s="21">
        <v>0</v>
      </c>
      <c r="AE48" s="21">
        <v>0</v>
      </c>
      <c r="AF48" s="21">
        <v>0</v>
      </c>
      <c r="AG48" s="21">
        <v>0</v>
      </c>
      <c r="AH48" s="21">
        <v>0</v>
      </c>
      <c r="AI48" s="21">
        <v>0</v>
      </c>
      <c r="AJ48" s="21">
        <v>0</v>
      </c>
      <c r="AK48" s="21">
        <v>0</v>
      </c>
      <c r="AL48" s="21">
        <v>0</v>
      </c>
      <c r="AM48" s="21">
        <v>0</v>
      </c>
      <c r="AN48" s="21">
        <v>0</v>
      </c>
      <c r="AO48" s="21">
        <v>0</v>
      </c>
      <c r="AP48" s="21">
        <v>0</v>
      </c>
      <c r="AQ48" s="21">
        <v>0</v>
      </c>
      <c r="AR48" s="21">
        <v>0</v>
      </c>
      <c r="AS48" s="21">
        <v>0</v>
      </c>
      <c r="AT48" s="21">
        <v>0</v>
      </c>
      <c r="AU48" s="21">
        <v>0</v>
      </c>
      <c r="AV48" s="21">
        <v>0</v>
      </c>
      <c r="AW48" s="21">
        <v>0</v>
      </c>
      <c r="AX48" s="21">
        <v>0</v>
      </c>
      <c r="AY48" s="21">
        <v>0</v>
      </c>
      <c r="AZ48" s="8">
        <v>0</v>
      </c>
      <c r="BA48" s="8">
        <v>0</v>
      </c>
      <c r="BB48" s="8">
        <v>0</v>
      </c>
      <c r="BC48" s="8">
        <v>0</v>
      </c>
      <c r="BD48" s="8">
        <v>21</v>
      </c>
      <c r="BE48" s="8">
        <v>0</v>
      </c>
      <c r="BF48" s="8">
        <v>0</v>
      </c>
      <c r="BG48" s="8">
        <v>0</v>
      </c>
      <c r="BH48" s="8">
        <v>92</v>
      </c>
      <c r="BI48" s="8">
        <v>0</v>
      </c>
      <c r="BJ48" s="21">
        <v>0</v>
      </c>
      <c r="BK48" s="8">
        <v>0</v>
      </c>
      <c r="BL48" s="8">
        <v>0</v>
      </c>
      <c r="BM48" s="8">
        <v>0</v>
      </c>
      <c r="BN48" s="8">
        <v>0</v>
      </c>
      <c r="BO48" s="21">
        <v>54</v>
      </c>
      <c r="BP48" s="42"/>
      <c r="BQ48" s="6"/>
    </row>
    <row r="49" spans="1:69" ht="13.8" customHeight="1" x14ac:dyDescent="0.2">
      <c r="A49" s="2"/>
      <c r="B49" s="2">
        <v>39</v>
      </c>
      <c r="C49" s="16" t="s">
        <v>110</v>
      </c>
      <c r="D49" s="16" t="s">
        <v>111</v>
      </c>
      <c r="E49" s="20" cm="1">
        <f t="array" ref="E49">SUM(LARGE(G49:BP49,{1,2,3,4,5,6,7,8,9,10}))</f>
        <v>152</v>
      </c>
      <c r="F49" s="20">
        <f>COUNTIF(G49:BP49,"&gt;0")</f>
        <v>2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">
        <v>0</v>
      </c>
      <c r="N49" s="21">
        <v>0</v>
      </c>
      <c r="O49" s="21">
        <v>0</v>
      </c>
      <c r="P49" s="21">
        <v>0</v>
      </c>
      <c r="Q49" s="21">
        <v>0</v>
      </c>
      <c r="R49" s="21">
        <v>0</v>
      </c>
      <c r="S49" s="21">
        <v>0</v>
      </c>
      <c r="T49" s="21">
        <v>0</v>
      </c>
      <c r="U49" s="21">
        <v>0</v>
      </c>
      <c r="V49" s="21">
        <v>0</v>
      </c>
      <c r="W49" s="21">
        <v>0</v>
      </c>
      <c r="X49" s="21">
        <v>0</v>
      </c>
      <c r="Y49" s="21">
        <v>0</v>
      </c>
      <c r="Z49" s="21">
        <v>0</v>
      </c>
      <c r="AA49" s="21">
        <v>0</v>
      </c>
      <c r="AB49" s="21">
        <v>0</v>
      </c>
      <c r="AC49" s="21">
        <v>0</v>
      </c>
      <c r="AD49" s="21">
        <v>0</v>
      </c>
      <c r="AE49" s="21">
        <v>0</v>
      </c>
      <c r="AF49" s="21">
        <v>0</v>
      </c>
      <c r="AG49" s="21">
        <v>0</v>
      </c>
      <c r="AH49" s="21">
        <v>60</v>
      </c>
      <c r="AI49" s="21">
        <v>0</v>
      </c>
      <c r="AJ49" s="21">
        <v>0</v>
      </c>
      <c r="AK49" s="21">
        <v>0</v>
      </c>
      <c r="AL49" s="21">
        <v>0</v>
      </c>
      <c r="AM49" s="21">
        <v>0</v>
      </c>
      <c r="AN49" s="21">
        <v>0</v>
      </c>
      <c r="AO49" s="21">
        <v>0</v>
      </c>
      <c r="AP49" s="21">
        <v>0</v>
      </c>
      <c r="AQ49" s="21">
        <v>0</v>
      </c>
      <c r="AR49" s="21">
        <v>0</v>
      </c>
      <c r="AS49" s="21">
        <v>0</v>
      </c>
      <c r="AT49" s="21">
        <v>0</v>
      </c>
      <c r="AU49" s="21">
        <v>0</v>
      </c>
      <c r="AV49" s="21">
        <v>0</v>
      </c>
      <c r="AW49" s="21">
        <v>0</v>
      </c>
      <c r="AX49" s="21">
        <v>0</v>
      </c>
      <c r="AY49" s="21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92</v>
      </c>
      <c r="BI49" s="8">
        <v>0</v>
      </c>
      <c r="BJ49" s="21">
        <v>0</v>
      </c>
      <c r="BK49" s="8">
        <v>0</v>
      </c>
      <c r="BL49" s="8">
        <v>0</v>
      </c>
      <c r="BM49" s="8">
        <v>0</v>
      </c>
      <c r="BN49" s="8">
        <v>0</v>
      </c>
      <c r="BO49" s="21">
        <v>0</v>
      </c>
      <c r="BP49" s="42"/>
      <c r="BQ49" s="6"/>
    </row>
    <row r="50" spans="1:69" ht="13.8" customHeight="1" x14ac:dyDescent="0.2">
      <c r="A50" s="2"/>
      <c r="B50" s="2">
        <v>39</v>
      </c>
      <c r="C50" s="16" t="s">
        <v>140</v>
      </c>
      <c r="D50" s="28" t="s">
        <v>103</v>
      </c>
      <c r="E50" s="20" cm="1">
        <f t="array" ref="E50">SUM(LARGE(G50:BP50,{1,2,3,4,5,6,7,8,9,10}))</f>
        <v>152</v>
      </c>
      <c r="F50" s="20">
        <f>COUNTIF(G50:BP50,"&gt;0")</f>
        <v>2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">
        <v>0</v>
      </c>
      <c r="N50" s="21">
        <v>0</v>
      </c>
      <c r="O50" s="21">
        <v>0</v>
      </c>
      <c r="P50" s="21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21">
        <v>0</v>
      </c>
      <c r="X50" s="21">
        <v>0</v>
      </c>
      <c r="Y50" s="21">
        <v>0</v>
      </c>
      <c r="Z50" s="21">
        <v>0</v>
      </c>
      <c r="AA50" s="21">
        <v>0</v>
      </c>
      <c r="AB50" s="21">
        <v>0</v>
      </c>
      <c r="AC50" s="21">
        <v>0</v>
      </c>
      <c r="AD50" s="21">
        <v>0</v>
      </c>
      <c r="AE50" s="21">
        <v>0</v>
      </c>
      <c r="AF50" s="21">
        <v>0</v>
      </c>
      <c r="AG50" s="21">
        <v>0</v>
      </c>
      <c r="AH50" s="21">
        <v>0</v>
      </c>
      <c r="AI50" s="21">
        <v>0</v>
      </c>
      <c r="AJ50" s="21">
        <v>0</v>
      </c>
      <c r="AK50" s="21">
        <v>0</v>
      </c>
      <c r="AL50" s="21">
        <v>0</v>
      </c>
      <c r="AM50" s="21">
        <v>0</v>
      </c>
      <c r="AN50" s="21">
        <v>0</v>
      </c>
      <c r="AO50" s="21">
        <v>0</v>
      </c>
      <c r="AP50" s="21">
        <v>0</v>
      </c>
      <c r="AQ50" s="21">
        <v>0</v>
      </c>
      <c r="AR50" s="21">
        <v>0</v>
      </c>
      <c r="AS50" s="21">
        <v>0</v>
      </c>
      <c r="AT50" s="21">
        <v>0</v>
      </c>
      <c r="AU50" s="21">
        <v>0</v>
      </c>
      <c r="AV50" s="21">
        <v>0</v>
      </c>
      <c r="AW50" s="21">
        <v>0</v>
      </c>
      <c r="AX50" s="21">
        <v>0</v>
      </c>
      <c r="AY50" s="21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21">
        <v>135</v>
      </c>
      <c r="BK50" s="8">
        <v>17</v>
      </c>
      <c r="BL50" s="8">
        <v>0</v>
      </c>
      <c r="BM50" s="8">
        <v>0</v>
      </c>
      <c r="BN50" s="8">
        <v>0</v>
      </c>
      <c r="BO50" s="21">
        <v>0</v>
      </c>
      <c r="BP50" s="42"/>
      <c r="BQ50" s="6"/>
    </row>
    <row r="51" spans="1:69" ht="13.8" customHeight="1" x14ac:dyDescent="0.2">
      <c r="A51" s="2"/>
      <c r="B51" s="2">
        <v>41</v>
      </c>
      <c r="C51" s="28" t="s">
        <v>181</v>
      </c>
      <c r="D51" s="16" t="s">
        <v>248</v>
      </c>
      <c r="E51" s="20" cm="1">
        <f t="array" ref="E51">SUM(LARGE(G51:BP51,{1,2,3,4,5,6,7,8,9,10}))</f>
        <v>141</v>
      </c>
      <c r="F51" s="20">
        <f>COUNTIF(G51:BP51,"&gt;0")</f>
        <v>2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">
        <v>0</v>
      </c>
      <c r="N51" s="21">
        <v>0</v>
      </c>
      <c r="O51" s="21">
        <v>0</v>
      </c>
      <c r="P51" s="21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21">
        <v>0</v>
      </c>
      <c r="X51" s="21">
        <v>0</v>
      </c>
      <c r="Y51" s="21">
        <v>0</v>
      </c>
      <c r="Z51" s="21">
        <v>0</v>
      </c>
      <c r="AA51" s="21">
        <v>0</v>
      </c>
      <c r="AB51" s="21">
        <v>0</v>
      </c>
      <c r="AC51" s="21">
        <v>0</v>
      </c>
      <c r="AD51" s="21">
        <v>0</v>
      </c>
      <c r="AE51" s="21">
        <v>0</v>
      </c>
      <c r="AF51" s="21">
        <v>0</v>
      </c>
      <c r="AG51" s="21">
        <v>0</v>
      </c>
      <c r="AH51" s="21">
        <v>0</v>
      </c>
      <c r="AI51" s="21">
        <v>6</v>
      </c>
      <c r="AJ51" s="21">
        <v>0</v>
      </c>
      <c r="AK51" s="21">
        <v>0</v>
      </c>
      <c r="AL51" s="21">
        <v>0</v>
      </c>
      <c r="AM51" s="21">
        <v>0</v>
      </c>
      <c r="AN51" s="21">
        <v>0</v>
      </c>
      <c r="AO51" s="21">
        <v>0</v>
      </c>
      <c r="AP51" s="21">
        <v>0</v>
      </c>
      <c r="AQ51" s="21">
        <v>0</v>
      </c>
      <c r="AR51" s="21">
        <v>0</v>
      </c>
      <c r="AS51" s="21">
        <v>0</v>
      </c>
      <c r="AT51" s="21">
        <v>0</v>
      </c>
      <c r="AU51" s="21">
        <v>0</v>
      </c>
      <c r="AV51" s="21">
        <v>0</v>
      </c>
      <c r="AW51" s="21">
        <v>0</v>
      </c>
      <c r="AX51" s="21">
        <v>0</v>
      </c>
      <c r="AY51" s="21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21">
        <v>0</v>
      </c>
      <c r="BK51" s="8">
        <v>0</v>
      </c>
      <c r="BL51" s="8">
        <v>0</v>
      </c>
      <c r="BM51" s="8">
        <v>0</v>
      </c>
      <c r="BN51" s="8">
        <v>0</v>
      </c>
      <c r="BO51" s="21">
        <v>135</v>
      </c>
      <c r="BP51" s="42"/>
      <c r="BQ51" s="6"/>
    </row>
    <row r="52" spans="1:69" ht="13.8" customHeight="1" x14ac:dyDescent="0.2">
      <c r="A52" s="2"/>
      <c r="B52" s="2">
        <v>42</v>
      </c>
      <c r="C52" s="34" t="s">
        <v>538</v>
      </c>
      <c r="D52" s="16" t="s">
        <v>539</v>
      </c>
      <c r="E52" s="20" cm="1">
        <f t="array" ref="E52">SUM(LARGE(G52:BP52,{1,2,3,4,5,6,7,8,9,10}))</f>
        <v>108</v>
      </c>
      <c r="F52" s="20">
        <f>COUNTIF(G52:BP52,"&gt;0")</f>
        <v>2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">
        <v>0</v>
      </c>
      <c r="N52" s="21">
        <v>0</v>
      </c>
      <c r="O52" s="21">
        <v>0</v>
      </c>
      <c r="P52" s="21">
        <v>0</v>
      </c>
      <c r="Q52" s="21">
        <v>0</v>
      </c>
      <c r="R52" s="21">
        <v>0</v>
      </c>
      <c r="S52" s="21">
        <v>0</v>
      </c>
      <c r="T52" s="21">
        <v>0</v>
      </c>
      <c r="U52" s="21">
        <v>0</v>
      </c>
      <c r="V52" s="21">
        <v>0</v>
      </c>
      <c r="W52" s="21">
        <v>0</v>
      </c>
      <c r="X52" s="21">
        <v>0</v>
      </c>
      <c r="Y52" s="21">
        <v>0</v>
      </c>
      <c r="Z52" s="21">
        <v>0</v>
      </c>
      <c r="AA52" s="21">
        <v>0</v>
      </c>
      <c r="AB52" s="21">
        <v>0</v>
      </c>
      <c r="AC52" s="21">
        <v>0</v>
      </c>
      <c r="AD52" s="21">
        <v>0</v>
      </c>
      <c r="AE52" s="21">
        <v>0</v>
      </c>
      <c r="AF52" s="21">
        <v>0</v>
      </c>
      <c r="AG52" s="21">
        <v>0</v>
      </c>
      <c r="AH52" s="21">
        <v>0</v>
      </c>
      <c r="AI52" s="21">
        <v>0</v>
      </c>
      <c r="AJ52" s="21">
        <v>0</v>
      </c>
      <c r="AK52" s="21">
        <v>0</v>
      </c>
      <c r="AL52" s="21">
        <v>0</v>
      </c>
      <c r="AM52" s="21">
        <v>0</v>
      </c>
      <c r="AN52" s="21">
        <v>0</v>
      </c>
      <c r="AO52" s="21">
        <v>0</v>
      </c>
      <c r="AP52" s="21">
        <v>0</v>
      </c>
      <c r="AQ52" s="21">
        <v>0</v>
      </c>
      <c r="AR52" s="21">
        <v>0</v>
      </c>
      <c r="AS52" s="21">
        <v>0</v>
      </c>
      <c r="AT52" s="21">
        <v>0</v>
      </c>
      <c r="AU52" s="21">
        <v>0</v>
      </c>
      <c r="AV52" s="21">
        <v>0</v>
      </c>
      <c r="AW52" s="21">
        <v>0</v>
      </c>
      <c r="AX52" s="21">
        <v>0</v>
      </c>
      <c r="AY52" s="21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21">
        <v>54</v>
      </c>
      <c r="BK52" s="8">
        <v>0</v>
      </c>
      <c r="BL52" s="8">
        <v>0</v>
      </c>
      <c r="BM52" s="8">
        <v>0</v>
      </c>
      <c r="BN52" s="8">
        <v>0</v>
      </c>
      <c r="BO52" s="21">
        <v>54</v>
      </c>
      <c r="BP52" s="42"/>
      <c r="BQ52" s="6"/>
    </row>
    <row r="53" spans="1:69" ht="13.8" customHeight="1" x14ac:dyDescent="0.2">
      <c r="A53" s="2"/>
      <c r="B53" s="2">
        <v>42</v>
      </c>
      <c r="C53" s="16" t="s">
        <v>171</v>
      </c>
      <c r="D53" s="16" t="s">
        <v>172</v>
      </c>
      <c r="E53" s="20" cm="1">
        <f t="array" ref="E53">SUM(LARGE(G53:BP53,{1,2,3,4,5,6,7,8,9,10}))</f>
        <v>108</v>
      </c>
      <c r="F53" s="20">
        <f>COUNTIF(G53:BP53,"&gt;0")</f>
        <v>2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">
        <v>54</v>
      </c>
      <c r="N53" s="21">
        <v>0</v>
      </c>
      <c r="O53" s="21">
        <v>0</v>
      </c>
      <c r="P53" s="21">
        <v>0</v>
      </c>
      <c r="Q53" s="21">
        <v>0</v>
      </c>
      <c r="R53" s="21">
        <v>0</v>
      </c>
      <c r="S53" s="21"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v>0</v>
      </c>
      <c r="AA53" s="21">
        <v>0</v>
      </c>
      <c r="AB53" s="21">
        <v>0</v>
      </c>
      <c r="AC53" s="21">
        <v>0</v>
      </c>
      <c r="AD53" s="21">
        <v>0</v>
      </c>
      <c r="AE53" s="21">
        <v>0</v>
      </c>
      <c r="AF53" s="21">
        <v>0</v>
      </c>
      <c r="AG53" s="21">
        <v>0</v>
      </c>
      <c r="AH53" s="21">
        <v>0</v>
      </c>
      <c r="AI53" s="21">
        <v>0</v>
      </c>
      <c r="AJ53" s="21">
        <v>0</v>
      </c>
      <c r="AK53" s="21">
        <v>0</v>
      </c>
      <c r="AL53" s="21">
        <v>0</v>
      </c>
      <c r="AM53" s="21">
        <v>0</v>
      </c>
      <c r="AN53" s="21">
        <v>0</v>
      </c>
      <c r="AO53" s="21">
        <v>0</v>
      </c>
      <c r="AP53" s="21">
        <v>0</v>
      </c>
      <c r="AQ53" s="21">
        <v>0</v>
      </c>
      <c r="AR53" s="21">
        <v>0</v>
      </c>
      <c r="AS53" s="21">
        <v>0</v>
      </c>
      <c r="AT53" s="21">
        <v>0</v>
      </c>
      <c r="AU53" s="21">
        <v>0</v>
      </c>
      <c r="AV53" s="21">
        <v>0</v>
      </c>
      <c r="AW53" s="21">
        <v>0</v>
      </c>
      <c r="AX53" s="21">
        <v>0</v>
      </c>
      <c r="AY53" s="21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21">
        <v>54</v>
      </c>
      <c r="BK53" s="8">
        <v>0</v>
      </c>
      <c r="BL53" s="8">
        <v>0</v>
      </c>
      <c r="BM53" s="8">
        <v>0</v>
      </c>
      <c r="BN53" s="8">
        <v>0</v>
      </c>
      <c r="BO53" s="21">
        <v>0</v>
      </c>
      <c r="BP53" s="42"/>
      <c r="BQ53" s="6"/>
    </row>
    <row r="54" spans="1:69" s="66" customFormat="1" ht="13.8" customHeight="1" x14ac:dyDescent="0.2">
      <c r="A54" s="59"/>
      <c r="B54" s="59"/>
      <c r="C54" s="60" t="s">
        <v>520</v>
      </c>
      <c r="D54" s="60" t="s">
        <v>121</v>
      </c>
      <c r="E54" s="61" cm="1">
        <f t="array" ref="E54">SUM(LARGE(G54:BP54,{1,2,3,4,5,6,7,8,9,10}))</f>
        <v>108</v>
      </c>
      <c r="F54" s="61">
        <f>COUNTIF(G54:BP54,"&gt;0")</f>
        <v>2</v>
      </c>
      <c r="G54" s="62">
        <v>0</v>
      </c>
      <c r="H54" s="62">
        <v>0</v>
      </c>
      <c r="I54" s="62">
        <v>0</v>
      </c>
      <c r="J54" s="62">
        <v>0</v>
      </c>
      <c r="K54" s="62">
        <v>0</v>
      </c>
      <c r="L54" s="62">
        <v>0</v>
      </c>
      <c r="M54" s="59">
        <v>54</v>
      </c>
      <c r="N54" s="62">
        <v>0</v>
      </c>
      <c r="O54" s="62">
        <v>0</v>
      </c>
      <c r="P54" s="62">
        <v>0</v>
      </c>
      <c r="Q54" s="62">
        <v>0</v>
      </c>
      <c r="R54" s="62">
        <v>0</v>
      </c>
      <c r="S54" s="62">
        <v>0</v>
      </c>
      <c r="T54" s="62">
        <v>0</v>
      </c>
      <c r="U54" s="62">
        <v>0</v>
      </c>
      <c r="V54" s="62">
        <v>0</v>
      </c>
      <c r="W54" s="62">
        <v>0</v>
      </c>
      <c r="X54" s="62">
        <v>0</v>
      </c>
      <c r="Y54" s="62">
        <v>0</v>
      </c>
      <c r="Z54" s="62">
        <v>0</v>
      </c>
      <c r="AA54" s="62">
        <v>0</v>
      </c>
      <c r="AB54" s="62">
        <v>0</v>
      </c>
      <c r="AC54" s="62">
        <v>0</v>
      </c>
      <c r="AD54" s="62">
        <v>0</v>
      </c>
      <c r="AE54" s="62">
        <v>0</v>
      </c>
      <c r="AF54" s="62">
        <v>0</v>
      </c>
      <c r="AG54" s="62">
        <v>0</v>
      </c>
      <c r="AH54" s="62">
        <v>0</v>
      </c>
      <c r="AI54" s="62">
        <v>0</v>
      </c>
      <c r="AJ54" s="62">
        <v>0</v>
      </c>
      <c r="AK54" s="62">
        <v>0</v>
      </c>
      <c r="AL54" s="62">
        <v>0</v>
      </c>
      <c r="AM54" s="62">
        <v>0</v>
      </c>
      <c r="AN54" s="62">
        <v>0</v>
      </c>
      <c r="AO54" s="62">
        <v>0</v>
      </c>
      <c r="AP54" s="62">
        <v>0</v>
      </c>
      <c r="AQ54" s="62">
        <v>0</v>
      </c>
      <c r="AR54" s="62">
        <v>0</v>
      </c>
      <c r="AS54" s="62">
        <v>0</v>
      </c>
      <c r="AT54" s="62">
        <v>0</v>
      </c>
      <c r="AU54" s="62">
        <v>0</v>
      </c>
      <c r="AV54" s="62">
        <v>0</v>
      </c>
      <c r="AW54" s="62">
        <v>0</v>
      </c>
      <c r="AX54" s="62">
        <v>0</v>
      </c>
      <c r="AY54" s="62">
        <v>0</v>
      </c>
      <c r="AZ54" s="63">
        <v>0</v>
      </c>
      <c r="BA54" s="63">
        <v>0</v>
      </c>
      <c r="BB54" s="63">
        <v>0</v>
      </c>
      <c r="BC54" s="63">
        <v>0</v>
      </c>
      <c r="BD54" s="63">
        <v>0</v>
      </c>
      <c r="BE54" s="63">
        <v>0</v>
      </c>
      <c r="BF54" s="63">
        <v>0</v>
      </c>
      <c r="BG54" s="63">
        <v>0</v>
      </c>
      <c r="BH54" s="63">
        <v>0</v>
      </c>
      <c r="BI54" s="63">
        <v>0</v>
      </c>
      <c r="BJ54" s="62">
        <v>54</v>
      </c>
      <c r="BK54" s="63">
        <v>0</v>
      </c>
      <c r="BL54" s="63">
        <v>0</v>
      </c>
      <c r="BM54" s="63">
        <v>0</v>
      </c>
      <c r="BN54" s="63">
        <v>0</v>
      </c>
      <c r="BO54" s="62">
        <v>0</v>
      </c>
      <c r="BP54" s="67"/>
      <c r="BQ54" s="68"/>
    </row>
    <row r="55" spans="1:69" ht="13.8" customHeight="1" x14ac:dyDescent="0.2">
      <c r="A55" s="2"/>
      <c r="B55" s="2">
        <v>45</v>
      </c>
      <c r="C55" s="16" t="s">
        <v>122</v>
      </c>
      <c r="D55" s="16" t="s">
        <v>123</v>
      </c>
      <c r="E55" s="20" cm="1">
        <f t="array" ref="E55">SUM(LARGE(G55:BP55,{1,2,3,4,5,6,7,8,9,10}))</f>
        <v>50</v>
      </c>
      <c r="F55" s="20">
        <f>COUNTIF(G55:BP55,"&gt;0")</f>
        <v>2</v>
      </c>
      <c r="G55" s="21">
        <v>0</v>
      </c>
      <c r="H55" s="21">
        <v>7</v>
      </c>
      <c r="I55" s="21">
        <v>0</v>
      </c>
      <c r="J55" s="21">
        <v>0</v>
      </c>
      <c r="K55" s="21">
        <v>0</v>
      </c>
      <c r="L55" s="21">
        <v>0</v>
      </c>
      <c r="M55" s="2">
        <v>0</v>
      </c>
      <c r="N55" s="21">
        <v>0</v>
      </c>
      <c r="O55" s="21">
        <v>0</v>
      </c>
      <c r="P55" s="21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v>0</v>
      </c>
      <c r="AA55" s="21">
        <v>0</v>
      </c>
      <c r="AB55" s="21">
        <v>0</v>
      </c>
      <c r="AC55" s="21">
        <v>0</v>
      </c>
      <c r="AD55" s="21">
        <v>0</v>
      </c>
      <c r="AE55" s="21">
        <v>0</v>
      </c>
      <c r="AF55" s="21">
        <v>0</v>
      </c>
      <c r="AG55" s="21">
        <v>0</v>
      </c>
      <c r="AH55" s="21">
        <v>0</v>
      </c>
      <c r="AI55" s="21">
        <v>0</v>
      </c>
      <c r="AJ55" s="21">
        <v>0</v>
      </c>
      <c r="AK55" s="21">
        <v>0</v>
      </c>
      <c r="AL55" s="21">
        <v>0</v>
      </c>
      <c r="AM55" s="21">
        <v>0</v>
      </c>
      <c r="AN55" s="21">
        <v>0</v>
      </c>
      <c r="AO55" s="21">
        <v>0</v>
      </c>
      <c r="AP55" s="21">
        <v>43</v>
      </c>
      <c r="AQ55" s="21">
        <v>0</v>
      </c>
      <c r="AR55" s="21">
        <v>0</v>
      </c>
      <c r="AS55" s="21">
        <v>0</v>
      </c>
      <c r="AT55" s="21">
        <v>0</v>
      </c>
      <c r="AU55" s="21">
        <v>0</v>
      </c>
      <c r="AV55" s="21">
        <v>0</v>
      </c>
      <c r="AW55" s="21">
        <v>0</v>
      </c>
      <c r="AX55" s="21">
        <v>0</v>
      </c>
      <c r="AY55" s="21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21">
        <v>0</v>
      </c>
      <c r="BK55" s="8">
        <v>0</v>
      </c>
      <c r="BL55" s="8">
        <v>0</v>
      </c>
      <c r="BM55" s="8">
        <v>0</v>
      </c>
      <c r="BN55" s="8">
        <v>0</v>
      </c>
      <c r="BO55" s="21">
        <v>0</v>
      </c>
      <c r="BP55" s="42"/>
      <c r="BQ55" s="6"/>
    </row>
    <row r="56" spans="1:69" ht="13.8" customHeight="1" x14ac:dyDescent="0.2">
      <c r="A56" s="2"/>
      <c r="B56" s="2">
        <v>46</v>
      </c>
      <c r="C56" s="16" t="s">
        <v>580</v>
      </c>
      <c r="D56" s="16" t="s">
        <v>647</v>
      </c>
      <c r="E56" s="20" cm="1">
        <f t="array" ref="E56">SUM(LARGE(G56:BP56,{1,2,3,4,5,6,7,8,9,10}))</f>
        <v>10</v>
      </c>
      <c r="F56" s="20">
        <f>COUNTIF(G56:BP56,"&gt;0")</f>
        <v>2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">
        <v>0</v>
      </c>
      <c r="N56" s="21">
        <v>0</v>
      </c>
      <c r="O56" s="21">
        <v>0</v>
      </c>
      <c r="P56" s="21">
        <v>0</v>
      </c>
      <c r="Q56" s="21">
        <v>0</v>
      </c>
      <c r="R56" s="21">
        <v>0</v>
      </c>
      <c r="S56" s="21"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v>0</v>
      </c>
      <c r="AA56" s="21">
        <v>0</v>
      </c>
      <c r="AB56" s="21">
        <v>0</v>
      </c>
      <c r="AC56" s="21">
        <v>0</v>
      </c>
      <c r="AD56" s="21">
        <v>0</v>
      </c>
      <c r="AE56" s="21">
        <v>0</v>
      </c>
      <c r="AF56" s="21">
        <v>0</v>
      </c>
      <c r="AG56" s="21">
        <v>0</v>
      </c>
      <c r="AH56" s="21">
        <v>0</v>
      </c>
      <c r="AI56" s="21">
        <v>0</v>
      </c>
      <c r="AJ56" s="21">
        <v>0</v>
      </c>
      <c r="AK56" s="21">
        <v>0</v>
      </c>
      <c r="AL56" s="21">
        <v>0</v>
      </c>
      <c r="AM56" s="21">
        <v>0</v>
      </c>
      <c r="AN56" s="21">
        <v>0</v>
      </c>
      <c r="AO56" s="21">
        <v>0</v>
      </c>
      <c r="AP56" s="21">
        <v>0</v>
      </c>
      <c r="AQ56" s="21">
        <v>0</v>
      </c>
      <c r="AR56" s="21">
        <v>0</v>
      </c>
      <c r="AS56" s="21">
        <v>0</v>
      </c>
      <c r="AT56" s="21">
        <v>0</v>
      </c>
      <c r="AU56" s="21">
        <v>0</v>
      </c>
      <c r="AV56" s="21">
        <v>0</v>
      </c>
      <c r="AW56" s="21">
        <v>0</v>
      </c>
      <c r="AX56" s="21">
        <v>0</v>
      </c>
      <c r="AY56" s="21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6</v>
      </c>
      <c r="BG56" s="8">
        <v>0</v>
      </c>
      <c r="BH56" s="8">
        <v>0</v>
      </c>
      <c r="BI56" s="8">
        <v>4</v>
      </c>
      <c r="BJ56" s="21">
        <v>0</v>
      </c>
      <c r="BK56" s="8">
        <v>0</v>
      </c>
      <c r="BL56" s="8">
        <v>0</v>
      </c>
      <c r="BM56" s="8">
        <v>0</v>
      </c>
      <c r="BN56" s="8">
        <v>0</v>
      </c>
      <c r="BO56" s="21">
        <v>0</v>
      </c>
      <c r="BP56" s="42"/>
      <c r="BQ56" s="6"/>
    </row>
    <row r="57" spans="1:69" ht="13.8" customHeight="1" x14ac:dyDescent="0.2">
      <c r="A57" s="2"/>
      <c r="B57" s="2"/>
      <c r="C57" s="28"/>
      <c r="D57" s="28"/>
      <c r="E57" s="20"/>
      <c r="F57" s="20"/>
      <c r="G57" s="21"/>
      <c r="H57" s="21"/>
      <c r="I57" s="21"/>
      <c r="J57" s="21"/>
      <c r="K57" s="21"/>
      <c r="L57" s="21"/>
      <c r="M57" s="2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21"/>
      <c r="BK57" s="8"/>
      <c r="BL57" s="8"/>
      <c r="BM57" s="8"/>
      <c r="BN57" s="8"/>
      <c r="BO57" s="21"/>
      <c r="BP57" s="42"/>
      <c r="BQ57" s="6"/>
    </row>
    <row r="58" spans="1:69" ht="13.8" customHeight="1" x14ac:dyDescent="0.2">
      <c r="A58" s="2"/>
      <c r="B58" s="2"/>
      <c r="C58" s="28"/>
      <c r="D58" s="28"/>
      <c r="E58" s="20"/>
      <c r="F58" s="20"/>
      <c r="G58" s="21"/>
      <c r="H58" s="21"/>
      <c r="I58" s="21"/>
      <c r="J58" s="21"/>
      <c r="K58" s="21"/>
      <c r="L58" s="21"/>
      <c r="M58" s="2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21"/>
      <c r="BK58" s="8"/>
      <c r="BL58" s="8"/>
      <c r="BM58" s="8"/>
      <c r="BN58" s="8"/>
      <c r="BO58" s="21"/>
      <c r="BP58" s="42"/>
      <c r="BQ58" s="6"/>
    </row>
    <row r="59" spans="1:69" ht="13.8" customHeight="1" x14ac:dyDescent="0.2">
      <c r="A59" s="2"/>
      <c r="B59" s="2"/>
      <c r="C59" s="16" t="s">
        <v>119</v>
      </c>
      <c r="D59" s="16" t="s">
        <v>576</v>
      </c>
      <c r="E59" s="20" cm="1">
        <f t="array" ref="E59">SUM(LARGE(G59:BP59,{1,2,3,4,5,6,7,8,9,10}))</f>
        <v>216</v>
      </c>
      <c r="F59" s="20">
        <f t="shared" ref="F59:F90" si="0">COUNTIF(G59:BP59,"&gt;0")</f>
        <v>1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">
        <v>0</v>
      </c>
      <c r="N59" s="21">
        <v>0</v>
      </c>
      <c r="O59" s="21">
        <v>0</v>
      </c>
      <c r="P59" s="21">
        <v>0</v>
      </c>
      <c r="Q59" s="21">
        <v>0</v>
      </c>
      <c r="R59" s="21">
        <v>0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1">
        <v>0</v>
      </c>
      <c r="AB59" s="21">
        <v>0</v>
      </c>
      <c r="AC59" s="21">
        <v>0</v>
      </c>
      <c r="AD59" s="21">
        <v>0</v>
      </c>
      <c r="AE59" s="21">
        <v>0</v>
      </c>
      <c r="AF59" s="21">
        <v>0</v>
      </c>
      <c r="AG59" s="21">
        <v>0</v>
      </c>
      <c r="AH59" s="21">
        <v>0</v>
      </c>
      <c r="AI59" s="21">
        <v>0</v>
      </c>
      <c r="AJ59" s="21">
        <v>0</v>
      </c>
      <c r="AK59" s="21">
        <v>0</v>
      </c>
      <c r="AL59" s="21">
        <v>0</v>
      </c>
      <c r="AM59" s="21">
        <v>0</v>
      </c>
      <c r="AN59" s="21">
        <v>0</v>
      </c>
      <c r="AO59" s="21">
        <v>0</v>
      </c>
      <c r="AP59" s="21">
        <v>0</v>
      </c>
      <c r="AQ59" s="21">
        <v>0</v>
      </c>
      <c r="AR59" s="21">
        <v>0</v>
      </c>
      <c r="AS59" s="21">
        <v>0</v>
      </c>
      <c r="AT59" s="21">
        <v>0</v>
      </c>
      <c r="AU59" s="21">
        <v>0</v>
      </c>
      <c r="AV59" s="21">
        <v>0</v>
      </c>
      <c r="AW59" s="21">
        <v>0</v>
      </c>
      <c r="AX59" s="21">
        <v>0</v>
      </c>
      <c r="AY59" s="21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0</v>
      </c>
      <c r="BF59" s="8">
        <v>0</v>
      </c>
      <c r="BG59" s="8">
        <v>0</v>
      </c>
      <c r="BH59" s="8">
        <v>0</v>
      </c>
      <c r="BI59" s="8">
        <v>0</v>
      </c>
      <c r="BJ59" s="21">
        <v>0</v>
      </c>
      <c r="BK59" s="8">
        <v>0</v>
      </c>
      <c r="BL59" s="8">
        <v>0</v>
      </c>
      <c r="BM59" s="8">
        <v>0</v>
      </c>
      <c r="BN59" s="8">
        <v>0</v>
      </c>
      <c r="BO59" s="21">
        <v>216</v>
      </c>
      <c r="BP59" s="42"/>
      <c r="BQ59" s="6"/>
    </row>
    <row r="60" spans="1:69" ht="13.8" customHeight="1" x14ac:dyDescent="0.2">
      <c r="A60" s="2"/>
      <c r="B60" s="2"/>
      <c r="C60" s="16" t="s">
        <v>128</v>
      </c>
      <c r="D60" s="16" t="s">
        <v>577</v>
      </c>
      <c r="E60" s="20" cm="1">
        <f t="array" ref="E60">SUM(LARGE(G60:BP60,{1,2,3,4,5,6,7,8,9,10}))</f>
        <v>54</v>
      </c>
      <c r="F60" s="20">
        <f t="shared" si="0"/>
        <v>1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">
        <v>0</v>
      </c>
      <c r="N60" s="21">
        <v>0</v>
      </c>
      <c r="O60" s="21">
        <v>0</v>
      </c>
      <c r="P60" s="21">
        <v>0</v>
      </c>
      <c r="Q60" s="21">
        <v>0</v>
      </c>
      <c r="R60" s="21">
        <v>0</v>
      </c>
      <c r="S60" s="21"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v>0</v>
      </c>
      <c r="AA60" s="21">
        <v>0</v>
      </c>
      <c r="AB60" s="21">
        <v>0</v>
      </c>
      <c r="AC60" s="21">
        <v>0</v>
      </c>
      <c r="AD60" s="21">
        <v>0</v>
      </c>
      <c r="AE60" s="21">
        <v>0</v>
      </c>
      <c r="AF60" s="21">
        <v>0</v>
      </c>
      <c r="AG60" s="21">
        <v>0</v>
      </c>
      <c r="AH60" s="21">
        <v>0</v>
      </c>
      <c r="AI60" s="21">
        <v>0</v>
      </c>
      <c r="AJ60" s="21">
        <v>0</v>
      </c>
      <c r="AK60" s="21">
        <v>0</v>
      </c>
      <c r="AL60" s="21">
        <v>0</v>
      </c>
      <c r="AM60" s="21">
        <v>0</v>
      </c>
      <c r="AN60" s="21">
        <v>0</v>
      </c>
      <c r="AO60" s="21">
        <v>0</v>
      </c>
      <c r="AP60" s="21">
        <v>0</v>
      </c>
      <c r="AQ60" s="21">
        <v>0</v>
      </c>
      <c r="AR60" s="21">
        <v>0</v>
      </c>
      <c r="AS60" s="21">
        <v>0</v>
      </c>
      <c r="AT60" s="21">
        <v>0</v>
      </c>
      <c r="AU60" s="21">
        <v>0</v>
      </c>
      <c r="AV60" s="21">
        <v>0</v>
      </c>
      <c r="AW60" s="21">
        <v>0</v>
      </c>
      <c r="AX60" s="21">
        <v>0</v>
      </c>
      <c r="AY60" s="21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21">
        <v>0</v>
      </c>
      <c r="BK60" s="8">
        <v>0</v>
      </c>
      <c r="BL60" s="8">
        <v>0</v>
      </c>
      <c r="BM60" s="8">
        <v>0</v>
      </c>
      <c r="BN60" s="8">
        <v>0</v>
      </c>
      <c r="BO60" s="21">
        <v>54</v>
      </c>
      <c r="BP60" s="42"/>
      <c r="BQ60" s="6"/>
    </row>
    <row r="61" spans="1:69" ht="13.8" customHeight="1" x14ac:dyDescent="0.2">
      <c r="A61" s="2"/>
      <c r="B61" s="2"/>
      <c r="C61" s="16" t="s">
        <v>199</v>
      </c>
      <c r="D61" s="16" t="s">
        <v>339</v>
      </c>
      <c r="E61" s="20" cm="1">
        <f t="array" ref="E61">SUM(LARGE(G61:BP61,{1,2,3,4,5,6,7,8,9,10}))</f>
        <v>54</v>
      </c>
      <c r="F61" s="20">
        <f t="shared" si="0"/>
        <v>1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">
        <v>0</v>
      </c>
      <c r="N61" s="21">
        <v>0</v>
      </c>
      <c r="O61" s="21">
        <v>0</v>
      </c>
      <c r="P61" s="21">
        <v>0</v>
      </c>
      <c r="Q61" s="21">
        <v>0</v>
      </c>
      <c r="R61" s="21">
        <v>0</v>
      </c>
      <c r="S61" s="21"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v>0</v>
      </c>
      <c r="AA61" s="21">
        <v>0</v>
      </c>
      <c r="AB61" s="21">
        <v>0</v>
      </c>
      <c r="AC61" s="21">
        <v>0</v>
      </c>
      <c r="AD61" s="21">
        <v>0</v>
      </c>
      <c r="AE61" s="21">
        <v>0</v>
      </c>
      <c r="AF61" s="21">
        <v>0</v>
      </c>
      <c r="AG61" s="21">
        <v>0</v>
      </c>
      <c r="AH61" s="21">
        <v>0</v>
      </c>
      <c r="AI61" s="21">
        <v>0</v>
      </c>
      <c r="AJ61" s="21">
        <v>0</v>
      </c>
      <c r="AK61" s="21">
        <v>0</v>
      </c>
      <c r="AL61" s="21">
        <v>0</v>
      </c>
      <c r="AM61" s="21">
        <v>0</v>
      </c>
      <c r="AN61" s="21">
        <v>0</v>
      </c>
      <c r="AO61" s="21">
        <v>0</v>
      </c>
      <c r="AP61" s="21">
        <v>0</v>
      </c>
      <c r="AQ61" s="21">
        <v>0</v>
      </c>
      <c r="AR61" s="21">
        <v>0</v>
      </c>
      <c r="AS61" s="21">
        <v>0</v>
      </c>
      <c r="AT61" s="21">
        <v>0</v>
      </c>
      <c r="AU61" s="21">
        <v>0</v>
      </c>
      <c r="AV61" s="21">
        <v>0</v>
      </c>
      <c r="AW61" s="21">
        <v>0</v>
      </c>
      <c r="AX61" s="21">
        <v>0</v>
      </c>
      <c r="AY61" s="21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21">
        <v>0</v>
      </c>
      <c r="BK61" s="8">
        <v>0</v>
      </c>
      <c r="BL61" s="8">
        <v>0</v>
      </c>
      <c r="BM61" s="8">
        <v>0</v>
      </c>
      <c r="BN61" s="8">
        <v>0</v>
      </c>
      <c r="BO61" s="21">
        <v>54</v>
      </c>
      <c r="BP61" s="42"/>
      <c r="BQ61" s="6"/>
    </row>
    <row r="62" spans="1:69" ht="13.8" customHeight="1" x14ac:dyDescent="0.2">
      <c r="A62" s="2"/>
      <c r="B62" s="2"/>
      <c r="C62" s="28" t="s">
        <v>105</v>
      </c>
      <c r="D62" s="28" t="s">
        <v>103</v>
      </c>
      <c r="E62" s="20" cm="1">
        <f t="array" ref="E62">SUM(LARGE(G62:BP62,{1,2,3,4,5,6,7,8,9,10}))</f>
        <v>54</v>
      </c>
      <c r="F62" s="20">
        <f t="shared" si="0"/>
        <v>1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  <c r="M62" s="2">
        <v>54</v>
      </c>
      <c r="N62" s="21">
        <v>0</v>
      </c>
      <c r="O62" s="21">
        <v>0</v>
      </c>
      <c r="P62" s="21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1">
        <v>0</v>
      </c>
      <c r="AB62" s="21">
        <v>0</v>
      </c>
      <c r="AC62" s="21">
        <v>0</v>
      </c>
      <c r="AD62" s="21">
        <v>0</v>
      </c>
      <c r="AE62" s="21">
        <v>0</v>
      </c>
      <c r="AF62" s="21">
        <v>0</v>
      </c>
      <c r="AG62" s="21">
        <v>0</v>
      </c>
      <c r="AH62" s="21">
        <v>0</v>
      </c>
      <c r="AI62" s="21">
        <v>0</v>
      </c>
      <c r="AJ62" s="21">
        <v>0</v>
      </c>
      <c r="AK62" s="21">
        <v>0</v>
      </c>
      <c r="AL62" s="21">
        <v>0</v>
      </c>
      <c r="AM62" s="21">
        <v>0</v>
      </c>
      <c r="AN62" s="21">
        <v>0</v>
      </c>
      <c r="AO62" s="21">
        <v>0</v>
      </c>
      <c r="AP62" s="21">
        <v>0</v>
      </c>
      <c r="AQ62" s="21">
        <v>0</v>
      </c>
      <c r="AR62" s="21">
        <v>0</v>
      </c>
      <c r="AS62" s="21">
        <v>0</v>
      </c>
      <c r="AT62" s="21">
        <v>0</v>
      </c>
      <c r="AU62" s="21">
        <v>0</v>
      </c>
      <c r="AV62" s="21">
        <v>0</v>
      </c>
      <c r="AW62" s="21">
        <v>0</v>
      </c>
      <c r="AX62" s="21">
        <v>0</v>
      </c>
      <c r="AY62" s="21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21">
        <v>0</v>
      </c>
      <c r="BK62" s="8">
        <v>0</v>
      </c>
      <c r="BL62" s="8">
        <v>0</v>
      </c>
      <c r="BM62" s="8">
        <v>0</v>
      </c>
      <c r="BN62" s="8">
        <v>0</v>
      </c>
      <c r="BO62" s="21">
        <v>0</v>
      </c>
      <c r="BP62" s="42"/>
      <c r="BQ62" s="6"/>
    </row>
    <row r="63" spans="1:69" ht="13.8" customHeight="1" x14ac:dyDescent="0.2">
      <c r="A63" s="2"/>
      <c r="B63" s="2"/>
      <c r="C63" s="16" t="s">
        <v>517</v>
      </c>
      <c r="D63" s="16" t="s">
        <v>103</v>
      </c>
      <c r="E63" s="20" cm="1">
        <f t="array" ref="E63">SUM(LARGE(G63:BP63,{1,2,3,4,5,6,7,8,9,10}))</f>
        <v>135</v>
      </c>
      <c r="F63" s="20">
        <f t="shared" si="0"/>
        <v>1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>
        <v>0</v>
      </c>
      <c r="M63" s="2">
        <v>0</v>
      </c>
      <c r="N63" s="21">
        <v>0</v>
      </c>
      <c r="O63" s="21">
        <v>0</v>
      </c>
      <c r="P63" s="21">
        <v>0</v>
      </c>
      <c r="Q63" s="21">
        <v>0</v>
      </c>
      <c r="R63" s="21">
        <v>0</v>
      </c>
      <c r="S63" s="21"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1">
        <v>0</v>
      </c>
      <c r="AB63" s="21">
        <v>0</v>
      </c>
      <c r="AC63" s="21">
        <v>0</v>
      </c>
      <c r="AD63" s="21">
        <v>0</v>
      </c>
      <c r="AE63" s="21">
        <v>0</v>
      </c>
      <c r="AF63" s="21">
        <v>0</v>
      </c>
      <c r="AG63" s="21">
        <v>0</v>
      </c>
      <c r="AH63" s="21">
        <v>0</v>
      </c>
      <c r="AI63" s="21">
        <v>0</v>
      </c>
      <c r="AJ63" s="21">
        <v>0</v>
      </c>
      <c r="AK63" s="21">
        <v>0</v>
      </c>
      <c r="AL63" s="21">
        <v>0</v>
      </c>
      <c r="AM63" s="21">
        <v>0</v>
      </c>
      <c r="AN63" s="21">
        <v>0</v>
      </c>
      <c r="AO63" s="21">
        <v>0</v>
      </c>
      <c r="AP63" s="21">
        <v>0</v>
      </c>
      <c r="AQ63" s="21">
        <v>0</v>
      </c>
      <c r="AR63" s="21">
        <v>0</v>
      </c>
      <c r="AS63" s="21">
        <v>0</v>
      </c>
      <c r="AT63" s="21">
        <v>0</v>
      </c>
      <c r="AU63" s="21">
        <v>0</v>
      </c>
      <c r="AV63" s="21">
        <v>0</v>
      </c>
      <c r="AW63" s="21">
        <v>0</v>
      </c>
      <c r="AX63" s="21">
        <v>0</v>
      </c>
      <c r="AY63" s="21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21">
        <v>135</v>
      </c>
      <c r="BK63" s="8">
        <v>0</v>
      </c>
      <c r="BL63" s="8">
        <v>0</v>
      </c>
      <c r="BM63" s="8">
        <v>0</v>
      </c>
      <c r="BN63" s="8">
        <v>0</v>
      </c>
      <c r="BO63" s="21">
        <v>0</v>
      </c>
      <c r="BP63" s="44"/>
      <c r="BQ63" s="6"/>
    </row>
    <row r="64" spans="1:69" ht="13.8" customHeight="1" x14ac:dyDescent="0.2">
      <c r="A64" s="2"/>
      <c r="B64" s="2"/>
      <c r="C64" s="16" t="s">
        <v>108</v>
      </c>
      <c r="D64" s="16" t="s">
        <v>109</v>
      </c>
      <c r="E64" s="20" cm="1">
        <f t="array" ref="E64">SUM(LARGE(G64:BP64,{1,2,3,4,5,6,7,8,9,10}))</f>
        <v>54</v>
      </c>
      <c r="F64" s="20">
        <f t="shared" si="0"/>
        <v>1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">
        <v>54</v>
      </c>
      <c r="N64" s="21">
        <v>0</v>
      </c>
      <c r="O64" s="21">
        <v>0</v>
      </c>
      <c r="P64" s="21">
        <v>0</v>
      </c>
      <c r="Q64" s="21">
        <v>0</v>
      </c>
      <c r="R64" s="21">
        <v>0</v>
      </c>
      <c r="S64" s="21"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v>0</v>
      </c>
      <c r="AA64" s="21">
        <v>0</v>
      </c>
      <c r="AB64" s="21">
        <v>0</v>
      </c>
      <c r="AC64" s="21">
        <v>0</v>
      </c>
      <c r="AD64" s="21">
        <v>0</v>
      </c>
      <c r="AE64" s="21">
        <v>0</v>
      </c>
      <c r="AF64" s="21">
        <v>0</v>
      </c>
      <c r="AG64" s="21">
        <v>0</v>
      </c>
      <c r="AH64" s="21">
        <v>0</v>
      </c>
      <c r="AI64" s="21">
        <v>0</v>
      </c>
      <c r="AJ64" s="21">
        <v>0</v>
      </c>
      <c r="AK64" s="21">
        <v>0</v>
      </c>
      <c r="AL64" s="21">
        <v>0</v>
      </c>
      <c r="AM64" s="21">
        <v>0</v>
      </c>
      <c r="AN64" s="21">
        <v>0</v>
      </c>
      <c r="AO64" s="21">
        <v>0</v>
      </c>
      <c r="AP64" s="21">
        <v>0</v>
      </c>
      <c r="AQ64" s="21">
        <v>0</v>
      </c>
      <c r="AR64" s="21">
        <v>0</v>
      </c>
      <c r="AS64" s="21">
        <v>0</v>
      </c>
      <c r="AT64" s="21">
        <v>0</v>
      </c>
      <c r="AU64" s="21">
        <v>0</v>
      </c>
      <c r="AV64" s="21">
        <v>0</v>
      </c>
      <c r="AW64" s="21">
        <v>0</v>
      </c>
      <c r="AX64" s="21">
        <v>0</v>
      </c>
      <c r="AY64" s="21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0</v>
      </c>
      <c r="BF64" s="8">
        <v>0</v>
      </c>
      <c r="BG64" s="8">
        <v>0</v>
      </c>
      <c r="BH64" s="8">
        <v>0</v>
      </c>
      <c r="BI64" s="8">
        <v>0</v>
      </c>
      <c r="BJ64" s="21">
        <v>0</v>
      </c>
      <c r="BK64" s="8">
        <v>0</v>
      </c>
      <c r="BL64" s="8">
        <v>0</v>
      </c>
      <c r="BM64" s="8">
        <v>0</v>
      </c>
      <c r="BN64" s="8">
        <v>0</v>
      </c>
      <c r="BO64" s="21">
        <v>0</v>
      </c>
      <c r="BP64" s="42"/>
      <c r="BQ64" s="6"/>
    </row>
    <row r="65" spans="1:69" ht="13.8" customHeight="1" x14ac:dyDescent="0.2">
      <c r="A65" s="2"/>
      <c r="B65" s="2"/>
      <c r="C65" s="16" t="s">
        <v>112</v>
      </c>
      <c r="D65" s="16" t="s">
        <v>113</v>
      </c>
      <c r="E65" s="20" cm="1">
        <f t="array" ref="E65">SUM(LARGE(G65:BP65,{1,2,3,4,5,6,7,8,9,10}))</f>
        <v>297</v>
      </c>
      <c r="F65" s="20">
        <f t="shared" si="0"/>
        <v>1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2">
        <v>297</v>
      </c>
      <c r="N65" s="21">
        <v>0</v>
      </c>
      <c r="O65" s="21">
        <v>0</v>
      </c>
      <c r="P65" s="21">
        <v>0</v>
      </c>
      <c r="Q65" s="21">
        <v>0</v>
      </c>
      <c r="R65" s="21">
        <v>0</v>
      </c>
      <c r="S65" s="21"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v>0</v>
      </c>
      <c r="AA65" s="21">
        <v>0</v>
      </c>
      <c r="AB65" s="21">
        <v>0</v>
      </c>
      <c r="AC65" s="21">
        <v>0</v>
      </c>
      <c r="AD65" s="21">
        <v>0</v>
      </c>
      <c r="AE65" s="21">
        <v>0</v>
      </c>
      <c r="AF65" s="21">
        <v>0</v>
      </c>
      <c r="AG65" s="21">
        <v>0</v>
      </c>
      <c r="AH65" s="21">
        <v>0</v>
      </c>
      <c r="AI65" s="21">
        <v>0</v>
      </c>
      <c r="AJ65" s="21">
        <v>0</v>
      </c>
      <c r="AK65" s="21">
        <v>0</v>
      </c>
      <c r="AL65" s="21">
        <v>0</v>
      </c>
      <c r="AM65" s="21">
        <v>0</v>
      </c>
      <c r="AN65" s="21">
        <v>0</v>
      </c>
      <c r="AO65" s="21">
        <v>0</v>
      </c>
      <c r="AP65" s="21">
        <v>0</v>
      </c>
      <c r="AQ65" s="21">
        <v>0</v>
      </c>
      <c r="AR65" s="21">
        <v>0</v>
      </c>
      <c r="AS65" s="21">
        <v>0</v>
      </c>
      <c r="AT65" s="21">
        <v>0</v>
      </c>
      <c r="AU65" s="21">
        <v>0</v>
      </c>
      <c r="AV65" s="21">
        <v>0</v>
      </c>
      <c r="AW65" s="21">
        <v>0</v>
      </c>
      <c r="AX65" s="21">
        <v>0</v>
      </c>
      <c r="AY65" s="21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0</v>
      </c>
      <c r="BF65" s="8">
        <v>0</v>
      </c>
      <c r="BG65" s="8">
        <v>0</v>
      </c>
      <c r="BH65" s="8">
        <v>0</v>
      </c>
      <c r="BI65" s="8">
        <v>0</v>
      </c>
      <c r="BJ65" s="21">
        <v>0</v>
      </c>
      <c r="BK65" s="8">
        <v>0</v>
      </c>
      <c r="BL65" s="8">
        <v>0</v>
      </c>
      <c r="BM65" s="8">
        <v>0</v>
      </c>
      <c r="BN65" s="8">
        <v>0</v>
      </c>
      <c r="BO65" s="21">
        <v>0</v>
      </c>
      <c r="BP65" s="42"/>
      <c r="BQ65" s="6"/>
    </row>
    <row r="66" spans="1:69" ht="13.8" customHeight="1" x14ac:dyDescent="0.2">
      <c r="A66" s="2"/>
      <c r="B66" s="2"/>
      <c r="C66" s="16" t="s">
        <v>114</v>
      </c>
      <c r="D66" s="16" t="s">
        <v>115</v>
      </c>
      <c r="E66" s="20" cm="1">
        <f t="array" ref="E66">SUM(LARGE(G66:BP66,{1,2,3,4,5,6,7,8,9,10}))</f>
        <v>216</v>
      </c>
      <c r="F66" s="20">
        <f t="shared" si="0"/>
        <v>1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">
        <v>216</v>
      </c>
      <c r="N66" s="21">
        <v>0</v>
      </c>
      <c r="O66" s="21">
        <v>0</v>
      </c>
      <c r="P66" s="21">
        <v>0</v>
      </c>
      <c r="Q66" s="21">
        <v>0</v>
      </c>
      <c r="R66" s="21">
        <v>0</v>
      </c>
      <c r="S66" s="21"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v>0</v>
      </c>
      <c r="AA66" s="21">
        <v>0</v>
      </c>
      <c r="AB66" s="21">
        <v>0</v>
      </c>
      <c r="AC66" s="21">
        <v>0</v>
      </c>
      <c r="AD66" s="21">
        <v>0</v>
      </c>
      <c r="AE66" s="21">
        <v>0</v>
      </c>
      <c r="AF66" s="21">
        <v>0</v>
      </c>
      <c r="AG66" s="21">
        <v>0</v>
      </c>
      <c r="AH66" s="21">
        <v>0</v>
      </c>
      <c r="AI66" s="21">
        <v>0</v>
      </c>
      <c r="AJ66" s="21">
        <v>0</v>
      </c>
      <c r="AK66" s="21">
        <v>0</v>
      </c>
      <c r="AL66" s="21">
        <v>0</v>
      </c>
      <c r="AM66" s="21">
        <v>0</v>
      </c>
      <c r="AN66" s="21">
        <v>0</v>
      </c>
      <c r="AO66" s="21">
        <v>0</v>
      </c>
      <c r="AP66" s="21">
        <v>0</v>
      </c>
      <c r="AQ66" s="21">
        <v>0</v>
      </c>
      <c r="AR66" s="21">
        <v>0</v>
      </c>
      <c r="AS66" s="21">
        <v>0</v>
      </c>
      <c r="AT66" s="21">
        <v>0</v>
      </c>
      <c r="AU66" s="21">
        <v>0</v>
      </c>
      <c r="AV66" s="21">
        <v>0</v>
      </c>
      <c r="AW66" s="21">
        <v>0</v>
      </c>
      <c r="AX66" s="21">
        <v>0</v>
      </c>
      <c r="AY66" s="21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21">
        <v>0</v>
      </c>
      <c r="BK66" s="8">
        <v>0</v>
      </c>
      <c r="BL66" s="8">
        <v>0</v>
      </c>
      <c r="BM66" s="8">
        <v>0</v>
      </c>
      <c r="BN66" s="8">
        <v>0</v>
      </c>
      <c r="BO66" s="21">
        <v>0</v>
      </c>
      <c r="BP66" s="42"/>
      <c r="BQ66" s="6"/>
    </row>
    <row r="67" spans="1:69" ht="13.8" customHeight="1" x14ac:dyDescent="0.2">
      <c r="A67" s="2"/>
      <c r="B67" s="2"/>
      <c r="C67" s="16" t="s">
        <v>281</v>
      </c>
      <c r="D67" s="16" t="s">
        <v>578</v>
      </c>
      <c r="E67" s="20" cm="1">
        <f t="array" ref="E67">SUM(LARGE(G67:BP67,{1,2,3,4,5,6,7,8,9,10}))</f>
        <v>54</v>
      </c>
      <c r="F67" s="20">
        <f t="shared" si="0"/>
        <v>1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">
        <v>0</v>
      </c>
      <c r="N67" s="21">
        <v>0</v>
      </c>
      <c r="O67" s="21">
        <v>0</v>
      </c>
      <c r="P67" s="21">
        <v>0</v>
      </c>
      <c r="Q67" s="21">
        <v>0</v>
      </c>
      <c r="R67" s="21">
        <v>0</v>
      </c>
      <c r="S67" s="21"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v>0</v>
      </c>
      <c r="AA67" s="21">
        <v>0</v>
      </c>
      <c r="AB67" s="21">
        <v>0</v>
      </c>
      <c r="AC67" s="21">
        <v>0</v>
      </c>
      <c r="AD67" s="21">
        <v>0</v>
      </c>
      <c r="AE67" s="21">
        <v>0</v>
      </c>
      <c r="AF67" s="21">
        <v>0</v>
      </c>
      <c r="AG67" s="21">
        <v>0</v>
      </c>
      <c r="AH67" s="21">
        <v>0</v>
      </c>
      <c r="AI67" s="21">
        <v>0</v>
      </c>
      <c r="AJ67" s="21">
        <v>0</v>
      </c>
      <c r="AK67" s="21">
        <v>0</v>
      </c>
      <c r="AL67" s="21">
        <v>0</v>
      </c>
      <c r="AM67" s="21">
        <v>0</v>
      </c>
      <c r="AN67" s="21">
        <v>0</v>
      </c>
      <c r="AO67" s="21">
        <v>0</v>
      </c>
      <c r="AP67" s="21">
        <v>0</v>
      </c>
      <c r="AQ67" s="21">
        <v>0</v>
      </c>
      <c r="AR67" s="21">
        <v>0</v>
      </c>
      <c r="AS67" s="21">
        <v>0</v>
      </c>
      <c r="AT67" s="21">
        <v>0</v>
      </c>
      <c r="AU67" s="21">
        <v>0</v>
      </c>
      <c r="AV67" s="21">
        <v>0</v>
      </c>
      <c r="AW67" s="21">
        <v>0</v>
      </c>
      <c r="AX67" s="21">
        <v>0</v>
      </c>
      <c r="AY67" s="21">
        <v>0</v>
      </c>
      <c r="AZ67" s="8">
        <v>0</v>
      </c>
      <c r="BA67" s="8">
        <v>0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0</v>
      </c>
      <c r="BH67" s="8">
        <v>0</v>
      </c>
      <c r="BI67" s="8">
        <v>0</v>
      </c>
      <c r="BJ67" s="21">
        <v>0</v>
      </c>
      <c r="BK67" s="8">
        <v>0</v>
      </c>
      <c r="BL67" s="8">
        <v>0</v>
      </c>
      <c r="BM67" s="8">
        <v>0</v>
      </c>
      <c r="BN67" s="8">
        <v>0</v>
      </c>
      <c r="BO67" s="21">
        <v>54</v>
      </c>
      <c r="BP67" s="42"/>
      <c r="BQ67" s="6"/>
    </row>
    <row r="68" spans="1:69" ht="13.8" customHeight="1" x14ac:dyDescent="0.2">
      <c r="A68" s="2"/>
      <c r="B68" s="2"/>
      <c r="C68" s="16" t="s">
        <v>119</v>
      </c>
      <c r="D68" s="16" t="s">
        <v>120</v>
      </c>
      <c r="E68" s="20" cm="1">
        <f t="array" ref="E68">SUM(LARGE(G68:BP68,{1,2,3,4,5,6,7,8,9,10}))</f>
        <v>54</v>
      </c>
      <c r="F68" s="20">
        <f t="shared" si="0"/>
        <v>1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">
        <v>54</v>
      </c>
      <c r="N68" s="21">
        <v>0</v>
      </c>
      <c r="O68" s="21">
        <v>0</v>
      </c>
      <c r="P68" s="21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v>0</v>
      </c>
      <c r="AA68" s="21">
        <v>0</v>
      </c>
      <c r="AB68" s="21">
        <v>0</v>
      </c>
      <c r="AC68" s="21">
        <v>0</v>
      </c>
      <c r="AD68" s="21">
        <v>0</v>
      </c>
      <c r="AE68" s="21">
        <v>0</v>
      </c>
      <c r="AF68" s="21">
        <v>0</v>
      </c>
      <c r="AG68" s="21">
        <v>0</v>
      </c>
      <c r="AH68" s="21">
        <v>0</v>
      </c>
      <c r="AI68" s="21">
        <v>0</v>
      </c>
      <c r="AJ68" s="21">
        <v>0</v>
      </c>
      <c r="AK68" s="21">
        <v>0</v>
      </c>
      <c r="AL68" s="21">
        <v>0</v>
      </c>
      <c r="AM68" s="21">
        <v>0</v>
      </c>
      <c r="AN68" s="21">
        <v>0</v>
      </c>
      <c r="AO68" s="21">
        <v>0</v>
      </c>
      <c r="AP68" s="21">
        <v>0</v>
      </c>
      <c r="AQ68" s="21">
        <v>0</v>
      </c>
      <c r="AR68" s="21">
        <v>0</v>
      </c>
      <c r="AS68" s="21">
        <v>0</v>
      </c>
      <c r="AT68" s="21">
        <v>0</v>
      </c>
      <c r="AU68" s="21">
        <v>0</v>
      </c>
      <c r="AV68" s="21">
        <v>0</v>
      </c>
      <c r="AW68" s="21">
        <v>0</v>
      </c>
      <c r="AX68" s="21">
        <v>0</v>
      </c>
      <c r="AY68" s="21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21">
        <v>0</v>
      </c>
      <c r="BK68" s="8">
        <v>0</v>
      </c>
      <c r="BL68" s="8">
        <v>0</v>
      </c>
      <c r="BM68" s="8">
        <v>0</v>
      </c>
      <c r="BN68" s="8">
        <v>0</v>
      </c>
      <c r="BO68" s="21">
        <v>0</v>
      </c>
      <c r="BP68" s="42"/>
      <c r="BQ68" s="6"/>
    </row>
    <row r="69" spans="1:69" ht="13.8" customHeight="1" x14ac:dyDescent="0.2">
      <c r="A69" s="2"/>
      <c r="B69" s="2"/>
      <c r="C69" s="16" t="s">
        <v>518</v>
      </c>
      <c r="D69" s="16" t="s">
        <v>519</v>
      </c>
      <c r="E69" s="20" cm="1">
        <f t="array" ref="E69">SUM(LARGE(G69:BP69,{1,2,3,4,5,6,7,8,9,10}))</f>
        <v>135</v>
      </c>
      <c r="F69" s="20">
        <f t="shared" si="0"/>
        <v>1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">
        <v>0</v>
      </c>
      <c r="N69" s="21">
        <v>0</v>
      </c>
      <c r="O69" s="21">
        <v>0</v>
      </c>
      <c r="P69" s="21">
        <v>0</v>
      </c>
      <c r="Q69" s="21">
        <v>0</v>
      </c>
      <c r="R69" s="21">
        <v>0</v>
      </c>
      <c r="S69" s="21"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v>0</v>
      </c>
      <c r="AA69" s="21">
        <v>0</v>
      </c>
      <c r="AB69" s="21">
        <v>0</v>
      </c>
      <c r="AC69" s="21">
        <v>0</v>
      </c>
      <c r="AD69" s="21">
        <v>0</v>
      </c>
      <c r="AE69" s="21">
        <v>0</v>
      </c>
      <c r="AF69" s="21">
        <v>0</v>
      </c>
      <c r="AG69" s="21">
        <v>0</v>
      </c>
      <c r="AH69" s="21">
        <v>0</v>
      </c>
      <c r="AI69" s="21">
        <v>0</v>
      </c>
      <c r="AJ69" s="21">
        <v>0</v>
      </c>
      <c r="AK69" s="21">
        <v>0</v>
      </c>
      <c r="AL69" s="21">
        <v>0</v>
      </c>
      <c r="AM69" s="21">
        <v>0</v>
      </c>
      <c r="AN69" s="21">
        <v>0</v>
      </c>
      <c r="AO69" s="21">
        <v>0</v>
      </c>
      <c r="AP69" s="21">
        <v>0</v>
      </c>
      <c r="AQ69" s="21">
        <v>0</v>
      </c>
      <c r="AR69" s="21">
        <v>0</v>
      </c>
      <c r="AS69" s="21">
        <v>0</v>
      </c>
      <c r="AT69" s="21">
        <v>0</v>
      </c>
      <c r="AU69" s="21">
        <v>0</v>
      </c>
      <c r="AV69" s="21">
        <v>0</v>
      </c>
      <c r="AW69" s="21">
        <v>0</v>
      </c>
      <c r="AX69" s="21">
        <v>0</v>
      </c>
      <c r="AY69" s="21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21">
        <v>135</v>
      </c>
      <c r="BK69" s="8">
        <v>0</v>
      </c>
      <c r="BL69" s="8">
        <v>0</v>
      </c>
      <c r="BM69" s="8">
        <v>0</v>
      </c>
      <c r="BN69" s="8">
        <v>0</v>
      </c>
      <c r="BO69" s="21">
        <v>0</v>
      </c>
      <c r="BP69" s="42"/>
      <c r="BQ69" s="6"/>
    </row>
    <row r="70" spans="1:69" ht="13.8" customHeight="1" x14ac:dyDescent="0.2">
      <c r="A70" s="2"/>
      <c r="B70" s="2"/>
      <c r="C70" s="16" t="s">
        <v>124</v>
      </c>
      <c r="D70" s="16" t="s">
        <v>125</v>
      </c>
      <c r="E70" s="20" cm="1">
        <f t="array" ref="E70">SUM(LARGE(G70:BP70,{1,2,3,4,5,6,7,8,9,10}))</f>
        <v>54</v>
      </c>
      <c r="F70" s="20">
        <f t="shared" si="0"/>
        <v>1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2">
        <v>0</v>
      </c>
      <c r="N70" s="21">
        <v>0</v>
      </c>
      <c r="O70" s="21">
        <v>0</v>
      </c>
      <c r="P70" s="21">
        <v>0</v>
      </c>
      <c r="Q70" s="21">
        <v>0</v>
      </c>
      <c r="R70" s="21">
        <v>0</v>
      </c>
      <c r="S70" s="21"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v>0</v>
      </c>
      <c r="AA70" s="21">
        <v>0</v>
      </c>
      <c r="AB70" s="21">
        <v>0</v>
      </c>
      <c r="AC70" s="21">
        <v>0</v>
      </c>
      <c r="AD70" s="21">
        <v>0</v>
      </c>
      <c r="AE70" s="21">
        <v>0</v>
      </c>
      <c r="AF70" s="21">
        <v>0</v>
      </c>
      <c r="AG70" s="21">
        <v>0</v>
      </c>
      <c r="AH70" s="21">
        <v>0</v>
      </c>
      <c r="AI70" s="21">
        <v>0</v>
      </c>
      <c r="AJ70" s="21">
        <v>0</v>
      </c>
      <c r="AK70" s="21">
        <v>0</v>
      </c>
      <c r="AL70" s="21">
        <v>0</v>
      </c>
      <c r="AM70" s="21">
        <v>0</v>
      </c>
      <c r="AN70" s="21">
        <v>0</v>
      </c>
      <c r="AO70" s="21">
        <v>0</v>
      </c>
      <c r="AP70" s="21">
        <v>0</v>
      </c>
      <c r="AQ70" s="21">
        <v>0</v>
      </c>
      <c r="AR70" s="21">
        <v>0</v>
      </c>
      <c r="AS70" s="21">
        <v>0</v>
      </c>
      <c r="AT70" s="21">
        <v>0</v>
      </c>
      <c r="AU70" s="21">
        <v>0</v>
      </c>
      <c r="AV70" s="21">
        <v>0</v>
      </c>
      <c r="AW70" s="21">
        <v>0</v>
      </c>
      <c r="AX70" s="21">
        <v>0</v>
      </c>
      <c r="AY70" s="21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21">
        <v>0</v>
      </c>
      <c r="BK70" s="8">
        <v>0</v>
      </c>
      <c r="BL70" s="8">
        <v>0</v>
      </c>
      <c r="BM70" s="8">
        <v>0</v>
      </c>
      <c r="BN70" s="8">
        <v>0</v>
      </c>
      <c r="BO70" s="21">
        <v>54</v>
      </c>
      <c r="BP70" s="42"/>
      <c r="BQ70" s="6"/>
    </row>
    <row r="71" spans="1:69" ht="13.8" customHeight="1" x14ac:dyDescent="0.2">
      <c r="A71" s="2"/>
      <c r="B71" s="2"/>
      <c r="C71" s="16" t="s">
        <v>126</v>
      </c>
      <c r="D71" s="16" t="s">
        <v>127</v>
      </c>
      <c r="E71" s="20" cm="1">
        <f t="array" ref="E71">SUM(LARGE(G71:BP71,{1,2,3,4,5,6,7,8,9,10}))</f>
        <v>54</v>
      </c>
      <c r="F71" s="20">
        <f t="shared" si="0"/>
        <v>1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>
        <v>0</v>
      </c>
      <c r="M71" s="2">
        <v>54</v>
      </c>
      <c r="N71" s="21">
        <v>0</v>
      </c>
      <c r="O71" s="21">
        <v>0</v>
      </c>
      <c r="P71" s="21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v>0</v>
      </c>
      <c r="AA71" s="21">
        <v>0</v>
      </c>
      <c r="AB71" s="21">
        <v>0</v>
      </c>
      <c r="AC71" s="21">
        <v>0</v>
      </c>
      <c r="AD71" s="21">
        <v>0</v>
      </c>
      <c r="AE71" s="21">
        <v>0</v>
      </c>
      <c r="AF71" s="21">
        <v>0</v>
      </c>
      <c r="AG71" s="21">
        <v>0</v>
      </c>
      <c r="AH71" s="21">
        <v>0</v>
      </c>
      <c r="AI71" s="21">
        <v>0</v>
      </c>
      <c r="AJ71" s="21">
        <v>0</v>
      </c>
      <c r="AK71" s="21">
        <v>0</v>
      </c>
      <c r="AL71" s="21">
        <v>0</v>
      </c>
      <c r="AM71" s="21">
        <v>0</v>
      </c>
      <c r="AN71" s="21">
        <v>0</v>
      </c>
      <c r="AO71" s="21">
        <v>0</v>
      </c>
      <c r="AP71" s="21">
        <v>0</v>
      </c>
      <c r="AQ71" s="21">
        <v>0</v>
      </c>
      <c r="AR71" s="21">
        <v>0</v>
      </c>
      <c r="AS71" s="21">
        <v>0</v>
      </c>
      <c r="AT71" s="21">
        <v>0</v>
      </c>
      <c r="AU71" s="21">
        <v>0</v>
      </c>
      <c r="AV71" s="21">
        <v>0</v>
      </c>
      <c r="AW71" s="21">
        <v>0</v>
      </c>
      <c r="AX71" s="21">
        <v>0</v>
      </c>
      <c r="AY71" s="21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21">
        <v>0</v>
      </c>
      <c r="BK71" s="8">
        <v>0</v>
      </c>
      <c r="BL71" s="8">
        <v>0</v>
      </c>
      <c r="BM71" s="8">
        <v>0</v>
      </c>
      <c r="BN71" s="8">
        <v>0</v>
      </c>
      <c r="BO71" s="21">
        <v>0</v>
      </c>
      <c r="BP71" s="42"/>
      <c r="BQ71" s="6"/>
    </row>
    <row r="72" spans="1:69" ht="13.8" customHeight="1" x14ac:dyDescent="0.2">
      <c r="A72" s="2"/>
      <c r="B72" s="2"/>
      <c r="C72" s="16" t="s">
        <v>463</v>
      </c>
      <c r="D72" s="16" t="s">
        <v>464</v>
      </c>
      <c r="E72" s="20" cm="1">
        <f t="array" ref="E72">SUM(LARGE(G72:BP72,{1,2,3,4,5,6,7,8,9,10}))</f>
        <v>17</v>
      </c>
      <c r="F72" s="20">
        <f t="shared" si="0"/>
        <v>1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">
        <v>0</v>
      </c>
      <c r="N72" s="21">
        <v>0</v>
      </c>
      <c r="O72" s="21">
        <v>0</v>
      </c>
      <c r="P72" s="21">
        <v>0</v>
      </c>
      <c r="Q72" s="21">
        <v>0</v>
      </c>
      <c r="R72" s="21">
        <v>0</v>
      </c>
      <c r="S72" s="21"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v>0</v>
      </c>
      <c r="AA72" s="21">
        <v>0</v>
      </c>
      <c r="AB72" s="21">
        <v>0</v>
      </c>
      <c r="AC72" s="21">
        <v>0</v>
      </c>
      <c r="AD72" s="21">
        <v>0</v>
      </c>
      <c r="AE72" s="21">
        <v>0</v>
      </c>
      <c r="AF72" s="21">
        <v>0</v>
      </c>
      <c r="AG72" s="21">
        <v>0</v>
      </c>
      <c r="AH72" s="21">
        <v>0</v>
      </c>
      <c r="AI72" s="21">
        <v>0</v>
      </c>
      <c r="AJ72" s="21">
        <v>0</v>
      </c>
      <c r="AK72" s="21">
        <v>0</v>
      </c>
      <c r="AL72" s="21">
        <v>0</v>
      </c>
      <c r="AM72" s="21">
        <v>0</v>
      </c>
      <c r="AN72" s="21">
        <v>0</v>
      </c>
      <c r="AO72" s="21">
        <v>0</v>
      </c>
      <c r="AP72" s="21">
        <v>0</v>
      </c>
      <c r="AQ72" s="21">
        <v>0</v>
      </c>
      <c r="AR72" s="21">
        <v>0</v>
      </c>
      <c r="AS72" s="21">
        <v>0</v>
      </c>
      <c r="AT72" s="21">
        <v>0</v>
      </c>
      <c r="AU72" s="21">
        <v>0</v>
      </c>
      <c r="AV72" s="21">
        <v>0</v>
      </c>
      <c r="AW72" s="21">
        <v>0</v>
      </c>
      <c r="AX72" s="21">
        <v>0</v>
      </c>
      <c r="AY72" s="21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21">
        <v>0</v>
      </c>
      <c r="BK72" s="8">
        <v>17</v>
      </c>
      <c r="BL72" s="8">
        <v>0</v>
      </c>
      <c r="BM72" s="8">
        <v>0</v>
      </c>
      <c r="BN72" s="8">
        <v>0</v>
      </c>
      <c r="BO72" s="21">
        <v>0</v>
      </c>
      <c r="BP72" s="42"/>
      <c r="BQ72" s="6"/>
    </row>
    <row r="73" spans="1:69" ht="13.8" customHeight="1" x14ac:dyDescent="0.2">
      <c r="A73" s="2"/>
      <c r="B73" s="2"/>
      <c r="C73" s="16" t="s">
        <v>129</v>
      </c>
      <c r="D73" s="16" t="s">
        <v>579</v>
      </c>
      <c r="E73" s="20" cm="1">
        <f t="array" ref="E73">SUM(LARGE(G73:BP73,{1,2,3,4,5,6,7,8,9,10}))</f>
        <v>54</v>
      </c>
      <c r="F73" s="20">
        <f t="shared" si="0"/>
        <v>1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">
        <v>0</v>
      </c>
      <c r="N73" s="21">
        <v>0</v>
      </c>
      <c r="O73" s="21">
        <v>0</v>
      </c>
      <c r="P73" s="21">
        <v>0</v>
      </c>
      <c r="Q73" s="21">
        <v>0</v>
      </c>
      <c r="R73" s="21">
        <v>0</v>
      </c>
      <c r="S73" s="21"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v>0</v>
      </c>
      <c r="AA73" s="21">
        <v>0</v>
      </c>
      <c r="AB73" s="21">
        <v>0</v>
      </c>
      <c r="AC73" s="21">
        <v>0</v>
      </c>
      <c r="AD73" s="21">
        <v>0</v>
      </c>
      <c r="AE73" s="21">
        <v>0</v>
      </c>
      <c r="AF73" s="21">
        <v>0</v>
      </c>
      <c r="AG73" s="21">
        <v>0</v>
      </c>
      <c r="AH73" s="21">
        <v>0</v>
      </c>
      <c r="AI73" s="21">
        <v>0</v>
      </c>
      <c r="AJ73" s="21">
        <v>0</v>
      </c>
      <c r="AK73" s="21">
        <v>0</v>
      </c>
      <c r="AL73" s="21">
        <v>0</v>
      </c>
      <c r="AM73" s="21">
        <v>0</v>
      </c>
      <c r="AN73" s="21">
        <v>0</v>
      </c>
      <c r="AO73" s="21">
        <v>0</v>
      </c>
      <c r="AP73" s="21">
        <v>0</v>
      </c>
      <c r="AQ73" s="21">
        <v>0</v>
      </c>
      <c r="AR73" s="21">
        <v>0</v>
      </c>
      <c r="AS73" s="21">
        <v>0</v>
      </c>
      <c r="AT73" s="21">
        <v>0</v>
      </c>
      <c r="AU73" s="21">
        <v>0</v>
      </c>
      <c r="AV73" s="21">
        <v>0</v>
      </c>
      <c r="AW73" s="21">
        <v>0</v>
      </c>
      <c r="AX73" s="21">
        <v>0</v>
      </c>
      <c r="AY73" s="21">
        <v>0</v>
      </c>
      <c r="AZ73" s="8">
        <v>0</v>
      </c>
      <c r="BA73" s="8">
        <v>0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21">
        <v>0</v>
      </c>
      <c r="BK73" s="8">
        <v>0</v>
      </c>
      <c r="BL73" s="8">
        <v>0</v>
      </c>
      <c r="BM73" s="8">
        <v>0</v>
      </c>
      <c r="BN73" s="8">
        <v>0</v>
      </c>
      <c r="BO73" s="21">
        <v>54</v>
      </c>
      <c r="BP73" s="44"/>
      <c r="BQ73" s="6"/>
    </row>
    <row r="74" spans="1:69" ht="13.8" customHeight="1" x14ac:dyDescent="0.2">
      <c r="A74" s="2"/>
      <c r="B74" s="2"/>
      <c r="C74" s="16" t="s">
        <v>131</v>
      </c>
      <c r="D74" s="16" t="s">
        <v>132</v>
      </c>
      <c r="E74" s="20" cm="1">
        <f t="array" ref="E74">SUM(LARGE(G74:BP74,{1,2,3,4,5,6,7,8,9,10}))</f>
        <v>54</v>
      </c>
      <c r="F74" s="20">
        <f t="shared" si="0"/>
        <v>1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">
        <v>0</v>
      </c>
      <c r="N74" s="21">
        <v>0</v>
      </c>
      <c r="O74" s="21">
        <v>0</v>
      </c>
      <c r="P74" s="21">
        <v>0</v>
      </c>
      <c r="Q74" s="21">
        <v>0</v>
      </c>
      <c r="R74" s="21">
        <v>0</v>
      </c>
      <c r="S74" s="21"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v>0</v>
      </c>
      <c r="AA74" s="21">
        <v>0</v>
      </c>
      <c r="AB74" s="21">
        <v>0</v>
      </c>
      <c r="AC74" s="21">
        <v>0</v>
      </c>
      <c r="AD74" s="21">
        <v>0</v>
      </c>
      <c r="AE74" s="21">
        <v>0</v>
      </c>
      <c r="AF74" s="21">
        <v>0</v>
      </c>
      <c r="AG74" s="21">
        <v>0</v>
      </c>
      <c r="AH74" s="21">
        <v>0</v>
      </c>
      <c r="AI74" s="21">
        <v>0</v>
      </c>
      <c r="AJ74" s="21">
        <v>0</v>
      </c>
      <c r="AK74" s="21">
        <v>0</v>
      </c>
      <c r="AL74" s="21">
        <v>0</v>
      </c>
      <c r="AM74" s="21">
        <v>0</v>
      </c>
      <c r="AN74" s="21">
        <v>0</v>
      </c>
      <c r="AO74" s="21">
        <v>0</v>
      </c>
      <c r="AP74" s="21">
        <v>0</v>
      </c>
      <c r="AQ74" s="21">
        <v>0</v>
      </c>
      <c r="AR74" s="21">
        <v>0</v>
      </c>
      <c r="AS74" s="21">
        <v>0</v>
      </c>
      <c r="AT74" s="21">
        <v>0</v>
      </c>
      <c r="AU74" s="21">
        <v>0</v>
      </c>
      <c r="AV74" s="21">
        <v>0</v>
      </c>
      <c r="AW74" s="21">
        <v>0</v>
      </c>
      <c r="AX74" s="21">
        <v>0</v>
      </c>
      <c r="AY74" s="21">
        <v>0</v>
      </c>
      <c r="AZ74" s="8">
        <v>0</v>
      </c>
      <c r="BA74" s="8">
        <v>0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21">
        <v>54</v>
      </c>
      <c r="BK74" s="8">
        <v>0</v>
      </c>
      <c r="BL74" s="8">
        <v>0</v>
      </c>
      <c r="BM74" s="8">
        <v>0</v>
      </c>
      <c r="BN74" s="8">
        <v>0</v>
      </c>
      <c r="BO74" s="21">
        <v>0</v>
      </c>
      <c r="BP74" s="42"/>
      <c r="BQ74" s="6"/>
    </row>
    <row r="75" spans="1:69" ht="13.8" customHeight="1" x14ac:dyDescent="0.2">
      <c r="A75" s="2"/>
      <c r="B75" s="2"/>
      <c r="C75" s="16" t="s">
        <v>580</v>
      </c>
      <c r="D75" s="16" t="s">
        <v>134</v>
      </c>
      <c r="E75" s="20" cm="1">
        <f t="array" ref="E75">SUM(LARGE(G75:BP75,{1,2,3,4,5,6,7,8,9,10}))</f>
        <v>54</v>
      </c>
      <c r="F75" s="20">
        <f t="shared" si="0"/>
        <v>1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">
        <v>0</v>
      </c>
      <c r="N75" s="21">
        <v>0</v>
      </c>
      <c r="O75" s="21">
        <v>0</v>
      </c>
      <c r="P75" s="21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21">
        <v>0</v>
      </c>
      <c r="X75" s="21">
        <v>0</v>
      </c>
      <c r="Y75" s="21">
        <v>0</v>
      </c>
      <c r="Z75" s="21">
        <v>0</v>
      </c>
      <c r="AA75" s="21">
        <v>0</v>
      </c>
      <c r="AB75" s="21">
        <v>0</v>
      </c>
      <c r="AC75" s="21">
        <v>0</v>
      </c>
      <c r="AD75" s="21">
        <v>0</v>
      </c>
      <c r="AE75" s="21">
        <v>0</v>
      </c>
      <c r="AF75" s="21">
        <v>0</v>
      </c>
      <c r="AG75" s="21">
        <v>0</v>
      </c>
      <c r="AH75" s="21">
        <v>0</v>
      </c>
      <c r="AI75" s="21">
        <v>0</v>
      </c>
      <c r="AJ75" s="21">
        <v>0</v>
      </c>
      <c r="AK75" s="21">
        <v>0</v>
      </c>
      <c r="AL75" s="21">
        <v>0</v>
      </c>
      <c r="AM75" s="21">
        <v>0</v>
      </c>
      <c r="AN75" s="21">
        <v>0</v>
      </c>
      <c r="AO75" s="21">
        <v>0</v>
      </c>
      <c r="AP75" s="21">
        <v>0</v>
      </c>
      <c r="AQ75" s="21">
        <v>0</v>
      </c>
      <c r="AR75" s="21">
        <v>0</v>
      </c>
      <c r="AS75" s="21">
        <v>0</v>
      </c>
      <c r="AT75" s="21">
        <v>0</v>
      </c>
      <c r="AU75" s="21">
        <v>0</v>
      </c>
      <c r="AV75" s="21">
        <v>0</v>
      </c>
      <c r="AW75" s="21">
        <v>0</v>
      </c>
      <c r="AX75" s="21">
        <v>0</v>
      </c>
      <c r="AY75" s="21">
        <v>0</v>
      </c>
      <c r="AZ75" s="8">
        <v>0</v>
      </c>
      <c r="BA75" s="8">
        <v>0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21">
        <v>0</v>
      </c>
      <c r="BK75" s="8">
        <v>0</v>
      </c>
      <c r="BL75" s="8">
        <v>0</v>
      </c>
      <c r="BM75" s="8">
        <v>0</v>
      </c>
      <c r="BN75" s="8">
        <v>0</v>
      </c>
      <c r="BO75" s="21">
        <v>54</v>
      </c>
      <c r="BP75" s="42"/>
      <c r="BQ75" s="6"/>
    </row>
    <row r="76" spans="1:69" ht="13.8" customHeight="1" x14ac:dyDescent="0.2">
      <c r="A76" s="2"/>
      <c r="B76" s="2"/>
      <c r="C76" s="16" t="s">
        <v>135</v>
      </c>
      <c r="D76" s="16" t="s">
        <v>136</v>
      </c>
      <c r="E76" s="20" cm="1">
        <f t="array" ref="E76">SUM(LARGE(G76:BP76,{1,2,3,4,5,6,7,8,9,10}))</f>
        <v>54</v>
      </c>
      <c r="F76" s="20">
        <f t="shared" si="0"/>
        <v>1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">
        <v>54</v>
      </c>
      <c r="N76" s="21">
        <v>0</v>
      </c>
      <c r="O76" s="21">
        <v>0</v>
      </c>
      <c r="P76" s="21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v>0</v>
      </c>
      <c r="AA76" s="21">
        <v>0</v>
      </c>
      <c r="AB76" s="21">
        <v>0</v>
      </c>
      <c r="AC76" s="21">
        <v>0</v>
      </c>
      <c r="AD76" s="21">
        <v>0</v>
      </c>
      <c r="AE76" s="21">
        <v>0</v>
      </c>
      <c r="AF76" s="21">
        <v>0</v>
      </c>
      <c r="AG76" s="21">
        <v>0</v>
      </c>
      <c r="AH76" s="21">
        <v>0</v>
      </c>
      <c r="AI76" s="21">
        <v>0</v>
      </c>
      <c r="AJ76" s="21">
        <v>0</v>
      </c>
      <c r="AK76" s="21">
        <v>0</v>
      </c>
      <c r="AL76" s="21">
        <v>0</v>
      </c>
      <c r="AM76" s="21">
        <v>0</v>
      </c>
      <c r="AN76" s="21">
        <v>0</v>
      </c>
      <c r="AO76" s="21">
        <v>0</v>
      </c>
      <c r="AP76" s="21">
        <v>0</v>
      </c>
      <c r="AQ76" s="21">
        <v>0</v>
      </c>
      <c r="AR76" s="21">
        <v>0</v>
      </c>
      <c r="AS76" s="21">
        <v>0</v>
      </c>
      <c r="AT76" s="21">
        <v>0</v>
      </c>
      <c r="AU76" s="21">
        <v>0</v>
      </c>
      <c r="AV76" s="21">
        <v>0</v>
      </c>
      <c r="AW76" s="21">
        <v>0</v>
      </c>
      <c r="AX76" s="21">
        <v>0</v>
      </c>
      <c r="AY76" s="21">
        <v>0</v>
      </c>
      <c r="AZ76" s="8">
        <v>0</v>
      </c>
      <c r="BA76" s="8">
        <v>0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21">
        <v>0</v>
      </c>
      <c r="BK76" s="8">
        <v>0</v>
      </c>
      <c r="BL76" s="8">
        <v>0</v>
      </c>
      <c r="BM76" s="8">
        <v>0</v>
      </c>
      <c r="BN76" s="8">
        <v>0</v>
      </c>
      <c r="BO76" s="21">
        <v>0</v>
      </c>
      <c r="BP76" s="42"/>
      <c r="BQ76" s="6"/>
    </row>
    <row r="77" spans="1:69" ht="13.8" customHeight="1" x14ac:dyDescent="0.2">
      <c r="A77" s="2"/>
      <c r="B77" s="2"/>
      <c r="C77" s="16" t="s">
        <v>581</v>
      </c>
      <c r="D77" s="16" t="s">
        <v>136</v>
      </c>
      <c r="E77" s="20" cm="1">
        <f t="array" ref="E77">SUM(LARGE(G77:BP77,{1,2,3,4,5,6,7,8,9,10}))</f>
        <v>54</v>
      </c>
      <c r="F77" s="20">
        <f t="shared" si="0"/>
        <v>1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">
        <v>0</v>
      </c>
      <c r="N77" s="21">
        <v>0</v>
      </c>
      <c r="O77" s="21">
        <v>0</v>
      </c>
      <c r="P77" s="21">
        <v>0</v>
      </c>
      <c r="Q77" s="21">
        <v>0</v>
      </c>
      <c r="R77" s="21">
        <v>0</v>
      </c>
      <c r="S77" s="21"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v>0</v>
      </c>
      <c r="AA77" s="21">
        <v>0</v>
      </c>
      <c r="AB77" s="21">
        <v>0</v>
      </c>
      <c r="AC77" s="21">
        <v>0</v>
      </c>
      <c r="AD77" s="21">
        <v>0</v>
      </c>
      <c r="AE77" s="21">
        <v>0</v>
      </c>
      <c r="AF77" s="21">
        <v>0</v>
      </c>
      <c r="AG77" s="21">
        <v>0</v>
      </c>
      <c r="AH77" s="21">
        <v>0</v>
      </c>
      <c r="AI77" s="21">
        <v>0</v>
      </c>
      <c r="AJ77" s="21">
        <v>0</v>
      </c>
      <c r="AK77" s="21">
        <v>0</v>
      </c>
      <c r="AL77" s="21">
        <v>0</v>
      </c>
      <c r="AM77" s="21">
        <v>0</v>
      </c>
      <c r="AN77" s="21">
        <v>0</v>
      </c>
      <c r="AO77" s="21">
        <v>0</v>
      </c>
      <c r="AP77" s="21">
        <v>0</v>
      </c>
      <c r="AQ77" s="21">
        <v>0</v>
      </c>
      <c r="AR77" s="21">
        <v>0</v>
      </c>
      <c r="AS77" s="21">
        <v>0</v>
      </c>
      <c r="AT77" s="21">
        <v>0</v>
      </c>
      <c r="AU77" s="21">
        <v>0</v>
      </c>
      <c r="AV77" s="21">
        <v>0</v>
      </c>
      <c r="AW77" s="21">
        <v>0</v>
      </c>
      <c r="AX77" s="21">
        <v>0</v>
      </c>
      <c r="AY77" s="21">
        <v>0</v>
      </c>
      <c r="AZ77" s="8">
        <v>0</v>
      </c>
      <c r="BA77" s="8">
        <v>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21">
        <v>0</v>
      </c>
      <c r="BK77" s="8">
        <v>0</v>
      </c>
      <c r="BL77" s="8">
        <v>0</v>
      </c>
      <c r="BM77" s="8">
        <v>0</v>
      </c>
      <c r="BN77" s="8">
        <v>0</v>
      </c>
      <c r="BO77" s="21">
        <v>54</v>
      </c>
      <c r="BP77" s="42"/>
      <c r="BQ77" s="6"/>
    </row>
    <row r="78" spans="1:69" ht="13.8" customHeight="1" x14ac:dyDescent="0.2">
      <c r="A78" s="2"/>
      <c r="B78" s="2"/>
      <c r="C78" s="16" t="s">
        <v>141</v>
      </c>
      <c r="D78" s="16" t="s">
        <v>142</v>
      </c>
      <c r="E78" s="20" cm="1">
        <f t="array" ref="E78">SUM(LARGE(G78:BP78,{1,2,3,4,5,6,7,8,9,10}))</f>
        <v>135</v>
      </c>
      <c r="F78" s="20">
        <f t="shared" si="0"/>
        <v>1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>
        <v>0</v>
      </c>
      <c r="M78" s="2">
        <v>135</v>
      </c>
      <c r="N78" s="21">
        <v>0</v>
      </c>
      <c r="O78" s="21">
        <v>0</v>
      </c>
      <c r="P78" s="21">
        <v>0</v>
      </c>
      <c r="Q78" s="21">
        <v>0</v>
      </c>
      <c r="R78" s="21">
        <v>0</v>
      </c>
      <c r="S78" s="21"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v>0</v>
      </c>
      <c r="AA78" s="21">
        <v>0</v>
      </c>
      <c r="AB78" s="21">
        <v>0</v>
      </c>
      <c r="AC78" s="21">
        <v>0</v>
      </c>
      <c r="AD78" s="21">
        <v>0</v>
      </c>
      <c r="AE78" s="21">
        <v>0</v>
      </c>
      <c r="AF78" s="21">
        <v>0</v>
      </c>
      <c r="AG78" s="21">
        <v>0</v>
      </c>
      <c r="AH78" s="21">
        <v>0</v>
      </c>
      <c r="AI78" s="21">
        <v>0</v>
      </c>
      <c r="AJ78" s="21">
        <v>0</v>
      </c>
      <c r="AK78" s="21">
        <v>0</v>
      </c>
      <c r="AL78" s="21">
        <v>0</v>
      </c>
      <c r="AM78" s="21">
        <v>0</v>
      </c>
      <c r="AN78" s="21">
        <v>0</v>
      </c>
      <c r="AO78" s="21">
        <v>0</v>
      </c>
      <c r="AP78" s="21">
        <v>0</v>
      </c>
      <c r="AQ78" s="21">
        <v>0</v>
      </c>
      <c r="AR78" s="21">
        <v>0</v>
      </c>
      <c r="AS78" s="21">
        <v>0</v>
      </c>
      <c r="AT78" s="21">
        <v>0</v>
      </c>
      <c r="AU78" s="21">
        <v>0</v>
      </c>
      <c r="AV78" s="21">
        <v>0</v>
      </c>
      <c r="AW78" s="21">
        <v>0</v>
      </c>
      <c r="AX78" s="21">
        <v>0</v>
      </c>
      <c r="AY78" s="21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21">
        <v>0</v>
      </c>
      <c r="BK78" s="8">
        <v>0</v>
      </c>
      <c r="BL78" s="8">
        <v>0</v>
      </c>
      <c r="BM78" s="8">
        <v>0</v>
      </c>
      <c r="BN78" s="8">
        <v>0</v>
      </c>
      <c r="BO78" s="21">
        <v>0</v>
      </c>
      <c r="BP78" s="42"/>
      <c r="BQ78" s="6"/>
    </row>
    <row r="79" spans="1:69" ht="13.8" customHeight="1" x14ac:dyDescent="0.2">
      <c r="A79" s="2"/>
      <c r="B79" s="2"/>
      <c r="C79" s="16" t="s">
        <v>184</v>
      </c>
      <c r="D79" s="16" t="s">
        <v>521</v>
      </c>
      <c r="E79" s="20" cm="1">
        <f t="array" ref="E79">SUM(LARGE(G79:BP79,{1,2,3,4,5,6,7,8,9,10}))</f>
        <v>54</v>
      </c>
      <c r="F79" s="20">
        <f t="shared" si="0"/>
        <v>1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v>0</v>
      </c>
      <c r="M79" s="2">
        <v>0</v>
      </c>
      <c r="N79" s="21">
        <v>0</v>
      </c>
      <c r="O79" s="21">
        <v>0</v>
      </c>
      <c r="P79" s="21">
        <v>0</v>
      </c>
      <c r="Q79" s="21">
        <v>0</v>
      </c>
      <c r="R79" s="21">
        <v>0</v>
      </c>
      <c r="S79" s="21"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v>0</v>
      </c>
      <c r="AA79" s="21">
        <v>0</v>
      </c>
      <c r="AB79" s="21">
        <v>0</v>
      </c>
      <c r="AC79" s="21">
        <v>0</v>
      </c>
      <c r="AD79" s="21">
        <v>0</v>
      </c>
      <c r="AE79" s="21">
        <v>0</v>
      </c>
      <c r="AF79" s="21">
        <v>0</v>
      </c>
      <c r="AG79" s="21">
        <v>0</v>
      </c>
      <c r="AH79" s="21">
        <v>0</v>
      </c>
      <c r="AI79" s="21">
        <v>0</v>
      </c>
      <c r="AJ79" s="21">
        <v>0</v>
      </c>
      <c r="AK79" s="21">
        <v>0</v>
      </c>
      <c r="AL79" s="21">
        <v>0</v>
      </c>
      <c r="AM79" s="21">
        <v>0</v>
      </c>
      <c r="AN79" s="21">
        <v>0</v>
      </c>
      <c r="AO79" s="21">
        <v>0</v>
      </c>
      <c r="AP79" s="21">
        <v>0</v>
      </c>
      <c r="AQ79" s="21">
        <v>0</v>
      </c>
      <c r="AR79" s="21">
        <v>0</v>
      </c>
      <c r="AS79" s="21">
        <v>0</v>
      </c>
      <c r="AT79" s="21">
        <v>0</v>
      </c>
      <c r="AU79" s="21">
        <v>0</v>
      </c>
      <c r="AV79" s="21">
        <v>0</v>
      </c>
      <c r="AW79" s="21">
        <v>0</v>
      </c>
      <c r="AX79" s="21">
        <v>0</v>
      </c>
      <c r="AY79" s="21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21">
        <v>54</v>
      </c>
      <c r="BK79" s="8">
        <v>0</v>
      </c>
      <c r="BL79" s="8">
        <v>0</v>
      </c>
      <c r="BM79" s="8">
        <v>0</v>
      </c>
      <c r="BN79" s="8">
        <v>0</v>
      </c>
      <c r="BO79" s="21">
        <v>0</v>
      </c>
      <c r="BP79" s="42"/>
      <c r="BQ79" s="6"/>
    </row>
    <row r="80" spans="1:69" ht="13.8" customHeight="1" x14ac:dyDescent="0.2">
      <c r="A80" s="2"/>
      <c r="B80" s="2"/>
      <c r="C80" s="16" t="s">
        <v>146</v>
      </c>
      <c r="D80" s="16" t="s">
        <v>145</v>
      </c>
      <c r="E80" s="20" cm="1">
        <f t="array" ref="E80">SUM(LARGE(G80:BP80,{1,2,3,4,5,6,7,8,9,10}))</f>
        <v>135</v>
      </c>
      <c r="F80" s="20">
        <f t="shared" si="0"/>
        <v>1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">
        <v>135</v>
      </c>
      <c r="N80" s="21">
        <v>0</v>
      </c>
      <c r="O80" s="21">
        <v>0</v>
      </c>
      <c r="P80" s="21">
        <v>0</v>
      </c>
      <c r="Q80" s="21">
        <v>0</v>
      </c>
      <c r="R80" s="21">
        <v>0</v>
      </c>
      <c r="S80" s="21"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v>0</v>
      </c>
      <c r="AA80" s="21">
        <v>0</v>
      </c>
      <c r="AB80" s="21">
        <v>0</v>
      </c>
      <c r="AC80" s="21">
        <v>0</v>
      </c>
      <c r="AD80" s="21">
        <v>0</v>
      </c>
      <c r="AE80" s="21">
        <v>0</v>
      </c>
      <c r="AF80" s="21">
        <v>0</v>
      </c>
      <c r="AG80" s="21">
        <v>0</v>
      </c>
      <c r="AH80" s="21">
        <v>0</v>
      </c>
      <c r="AI80" s="21">
        <v>0</v>
      </c>
      <c r="AJ80" s="21">
        <v>0</v>
      </c>
      <c r="AK80" s="21">
        <v>0</v>
      </c>
      <c r="AL80" s="21">
        <v>0</v>
      </c>
      <c r="AM80" s="21">
        <v>0</v>
      </c>
      <c r="AN80" s="21">
        <v>0</v>
      </c>
      <c r="AO80" s="21">
        <v>0</v>
      </c>
      <c r="AP80" s="21">
        <v>0</v>
      </c>
      <c r="AQ80" s="21">
        <v>0</v>
      </c>
      <c r="AR80" s="21">
        <v>0</v>
      </c>
      <c r="AS80" s="21">
        <v>0</v>
      </c>
      <c r="AT80" s="21">
        <v>0</v>
      </c>
      <c r="AU80" s="21">
        <v>0</v>
      </c>
      <c r="AV80" s="21">
        <v>0</v>
      </c>
      <c r="AW80" s="21">
        <v>0</v>
      </c>
      <c r="AX80" s="21">
        <v>0</v>
      </c>
      <c r="AY80" s="21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21">
        <v>0</v>
      </c>
      <c r="BK80" s="8">
        <v>0</v>
      </c>
      <c r="BL80" s="8">
        <v>0</v>
      </c>
      <c r="BM80" s="8">
        <v>0</v>
      </c>
      <c r="BN80" s="8">
        <v>0</v>
      </c>
      <c r="BO80" s="21">
        <v>0</v>
      </c>
      <c r="BP80" s="42"/>
      <c r="BQ80" s="6"/>
    </row>
    <row r="81" spans="1:69" ht="13.8" customHeight="1" x14ac:dyDescent="0.2">
      <c r="A81" s="2"/>
      <c r="B81" s="2"/>
      <c r="C81" s="16" t="s">
        <v>523</v>
      </c>
      <c r="D81" s="16" t="s">
        <v>524</v>
      </c>
      <c r="E81" s="20" cm="1">
        <f t="array" ref="E81">SUM(LARGE(G81:BP81,{1,2,3,4,5,6,7,8,9,10}))</f>
        <v>135</v>
      </c>
      <c r="F81" s="20">
        <f t="shared" si="0"/>
        <v>1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>
        <v>0</v>
      </c>
      <c r="M81" s="2">
        <v>0</v>
      </c>
      <c r="N81" s="21">
        <v>0</v>
      </c>
      <c r="O81" s="21">
        <v>0</v>
      </c>
      <c r="P81" s="21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v>0</v>
      </c>
      <c r="AA81" s="21">
        <v>0</v>
      </c>
      <c r="AB81" s="21">
        <v>0</v>
      </c>
      <c r="AC81" s="21">
        <v>0</v>
      </c>
      <c r="AD81" s="21">
        <v>0</v>
      </c>
      <c r="AE81" s="21">
        <v>0</v>
      </c>
      <c r="AF81" s="21">
        <v>0</v>
      </c>
      <c r="AG81" s="21">
        <v>0</v>
      </c>
      <c r="AH81" s="21">
        <v>0</v>
      </c>
      <c r="AI81" s="21">
        <v>0</v>
      </c>
      <c r="AJ81" s="21">
        <v>0</v>
      </c>
      <c r="AK81" s="21">
        <v>0</v>
      </c>
      <c r="AL81" s="21">
        <v>0</v>
      </c>
      <c r="AM81" s="21">
        <v>0</v>
      </c>
      <c r="AN81" s="21">
        <v>0</v>
      </c>
      <c r="AO81" s="21">
        <v>0</v>
      </c>
      <c r="AP81" s="21">
        <v>0</v>
      </c>
      <c r="AQ81" s="21">
        <v>0</v>
      </c>
      <c r="AR81" s="21">
        <v>0</v>
      </c>
      <c r="AS81" s="21">
        <v>0</v>
      </c>
      <c r="AT81" s="21">
        <v>0</v>
      </c>
      <c r="AU81" s="21">
        <v>0</v>
      </c>
      <c r="AV81" s="21">
        <v>0</v>
      </c>
      <c r="AW81" s="21">
        <v>0</v>
      </c>
      <c r="AX81" s="21">
        <v>0</v>
      </c>
      <c r="AY81" s="21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21">
        <v>135</v>
      </c>
      <c r="BK81" s="8">
        <v>0</v>
      </c>
      <c r="BL81" s="8">
        <v>0</v>
      </c>
      <c r="BM81" s="8">
        <v>0</v>
      </c>
      <c r="BN81" s="8">
        <v>0</v>
      </c>
      <c r="BO81" s="21">
        <v>0</v>
      </c>
      <c r="BP81" s="42"/>
      <c r="BQ81" s="6"/>
    </row>
    <row r="82" spans="1:69" ht="13.8" customHeight="1" x14ac:dyDescent="0.2">
      <c r="A82" s="2"/>
      <c r="B82" s="2"/>
      <c r="C82" s="16" t="s">
        <v>138</v>
      </c>
      <c r="D82" s="16" t="s">
        <v>582</v>
      </c>
      <c r="E82" s="20" cm="1">
        <f t="array" ref="E82">SUM(LARGE(G82:BP82,{1,2,3,4,5,6,7,8,9,10}))</f>
        <v>54</v>
      </c>
      <c r="F82" s="20">
        <f t="shared" si="0"/>
        <v>1</v>
      </c>
      <c r="G82" s="21">
        <v>0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">
        <v>0</v>
      </c>
      <c r="N82" s="21">
        <v>0</v>
      </c>
      <c r="O82" s="21">
        <v>0</v>
      </c>
      <c r="P82" s="21">
        <v>0</v>
      </c>
      <c r="Q82" s="21">
        <v>0</v>
      </c>
      <c r="R82" s="21">
        <v>0</v>
      </c>
      <c r="S82" s="21"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v>0</v>
      </c>
      <c r="AA82" s="21">
        <v>0</v>
      </c>
      <c r="AB82" s="21">
        <v>0</v>
      </c>
      <c r="AC82" s="21">
        <v>0</v>
      </c>
      <c r="AD82" s="21">
        <v>0</v>
      </c>
      <c r="AE82" s="21">
        <v>0</v>
      </c>
      <c r="AF82" s="21">
        <v>0</v>
      </c>
      <c r="AG82" s="21">
        <v>0</v>
      </c>
      <c r="AH82" s="21">
        <v>0</v>
      </c>
      <c r="AI82" s="21">
        <v>0</v>
      </c>
      <c r="AJ82" s="21">
        <v>0</v>
      </c>
      <c r="AK82" s="21">
        <v>0</v>
      </c>
      <c r="AL82" s="21">
        <v>0</v>
      </c>
      <c r="AM82" s="21">
        <v>0</v>
      </c>
      <c r="AN82" s="21">
        <v>0</v>
      </c>
      <c r="AO82" s="21">
        <v>0</v>
      </c>
      <c r="AP82" s="21">
        <v>0</v>
      </c>
      <c r="AQ82" s="21">
        <v>0</v>
      </c>
      <c r="AR82" s="21">
        <v>0</v>
      </c>
      <c r="AS82" s="21">
        <v>0</v>
      </c>
      <c r="AT82" s="21">
        <v>0</v>
      </c>
      <c r="AU82" s="21">
        <v>0</v>
      </c>
      <c r="AV82" s="21">
        <v>0</v>
      </c>
      <c r="AW82" s="21">
        <v>0</v>
      </c>
      <c r="AX82" s="21">
        <v>0</v>
      </c>
      <c r="AY82" s="21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21">
        <v>0</v>
      </c>
      <c r="BK82" s="8">
        <v>0</v>
      </c>
      <c r="BL82" s="8">
        <v>0</v>
      </c>
      <c r="BM82" s="8">
        <v>0</v>
      </c>
      <c r="BN82" s="8">
        <v>0</v>
      </c>
      <c r="BO82" s="21">
        <v>54</v>
      </c>
      <c r="BP82" s="42"/>
      <c r="BQ82" s="6"/>
    </row>
    <row r="83" spans="1:69" ht="13.8" customHeight="1" x14ac:dyDescent="0.2">
      <c r="A83" s="2"/>
      <c r="B83" s="2"/>
      <c r="C83" s="16" t="s">
        <v>155</v>
      </c>
      <c r="D83" s="16" t="s">
        <v>156</v>
      </c>
      <c r="E83" s="20" cm="1">
        <f t="array" ref="E83">SUM(LARGE(G83:BP83,{1,2,3,4,5,6,7,8,9,10}))</f>
        <v>378</v>
      </c>
      <c r="F83" s="20">
        <f t="shared" si="0"/>
        <v>1</v>
      </c>
      <c r="G83" s="21">
        <v>0</v>
      </c>
      <c r="H83" s="21">
        <v>0</v>
      </c>
      <c r="I83" s="21">
        <v>0</v>
      </c>
      <c r="J83" s="21">
        <v>0</v>
      </c>
      <c r="K83" s="21">
        <v>0</v>
      </c>
      <c r="L83" s="21">
        <v>0</v>
      </c>
      <c r="M83" s="2">
        <v>378</v>
      </c>
      <c r="N83" s="21">
        <v>0</v>
      </c>
      <c r="O83" s="21">
        <v>0</v>
      </c>
      <c r="P83" s="21">
        <v>0</v>
      </c>
      <c r="Q83" s="21">
        <v>0</v>
      </c>
      <c r="R83" s="21">
        <v>0</v>
      </c>
      <c r="S83" s="21"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v>0</v>
      </c>
      <c r="AA83" s="21">
        <v>0</v>
      </c>
      <c r="AB83" s="21">
        <v>0</v>
      </c>
      <c r="AC83" s="21">
        <v>0</v>
      </c>
      <c r="AD83" s="21">
        <v>0</v>
      </c>
      <c r="AE83" s="21">
        <v>0</v>
      </c>
      <c r="AF83" s="21">
        <v>0</v>
      </c>
      <c r="AG83" s="21">
        <v>0</v>
      </c>
      <c r="AH83" s="21">
        <v>0</v>
      </c>
      <c r="AI83" s="21">
        <v>0</v>
      </c>
      <c r="AJ83" s="21">
        <v>0</v>
      </c>
      <c r="AK83" s="21">
        <v>0</v>
      </c>
      <c r="AL83" s="21">
        <v>0</v>
      </c>
      <c r="AM83" s="21">
        <v>0</v>
      </c>
      <c r="AN83" s="21">
        <v>0</v>
      </c>
      <c r="AO83" s="21">
        <v>0</v>
      </c>
      <c r="AP83" s="21">
        <v>0</v>
      </c>
      <c r="AQ83" s="21">
        <v>0</v>
      </c>
      <c r="AR83" s="21">
        <v>0</v>
      </c>
      <c r="AS83" s="21">
        <v>0</v>
      </c>
      <c r="AT83" s="21">
        <v>0</v>
      </c>
      <c r="AU83" s="21">
        <v>0</v>
      </c>
      <c r="AV83" s="21">
        <v>0</v>
      </c>
      <c r="AW83" s="21">
        <v>0</v>
      </c>
      <c r="AX83" s="21">
        <v>0</v>
      </c>
      <c r="AY83" s="21">
        <v>0</v>
      </c>
      <c r="AZ83" s="8">
        <v>0</v>
      </c>
      <c r="BA83" s="8">
        <v>0</v>
      </c>
      <c r="BB83" s="8">
        <v>0</v>
      </c>
      <c r="BC83" s="8">
        <v>0</v>
      </c>
      <c r="BD83" s="8">
        <v>0</v>
      </c>
      <c r="BE83" s="8">
        <v>0</v>
      </c>
      <c r="BF83" s="8">
        <v>0</v>
      </c>
      <c r="BG83" s="8">
        <v>0</v>
      </c>
      <c r="BH83" s="8">
        <v>0</v>
      </c>
      <c r="BI83" s="8">
        <v>0</v>
      </c>
      <c r="BJ83" s="21">
        <v>0</v>
      </c>
      <c r="BK83" s="8">
        <v>0</v>
      </c>
      <c r="BL83" s="8">
        <v>0</v>
      </c>
      <c r="BM83" s="8">
        <v>0</v>
      </c>
      <c r="BN83" s="8">
        <v>0</v>
      </c>
      <c r="BO83" s="21">
        <v>0</v>
      </c>
      <c r="BP83" s="42"/>
      <c r="BQ83" s="6"/>
    </row>
    <row r="84" spans="1:69" ht="13.2" customHeight="1" x14ac:dyDescent="0.2">
      <c r="A84" s="2"/>
      <c r="B84" s="2"/>
      <c r="C84" s="16" t="s">
        <v>159</v>
      </c>
      <c r="D84" s="16" t="s">
        <v>160</v>
      </c>
      <c r="E84" s="20" cm="1">
        <f t="array" ref="E84">SUM(LARGE(G84:BP84,{1,2,3,4,5,6,7,8,9,10}))</f>
        <v>54</v>
      </c>
      <c r="F84" s="20">
        <f t="shared" si="0"/>
        <v>1</v>
      </c>
      <c r="G84" s="21">
        <v>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">
        <v>54</v>
      </c>
      <c r="N84" s="21">
        <v>0</v>
      </c>
      <c r="O84" s="21">
        <v>0</v>
      </c>
      <c r="P84" s="21">
        <v>0</v>
      </c>
      <c r="Q84" s="21">
        <v>0</v>
      </c>
      <c r="R84" s="21">
        <v>0</v>
      </c>
      <c r="S84" s="21"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v>0</v>
      </c>
      <c r="AA84" s="21">
        <v>0</v>
      </c>
      <c r="AB84" s="21">
        <v>0</v>
      </c>
      <c r="AC84" s="21">
        <v>0</v>
      </c>
      <c r="AD84" s="21">
        <v>0</v>
      </c>
      <c r="AE84" s="21">
        <v>0</v>
      </c>
      <c r="AF84" s="21">
        <v>0</v>
      </c>
      <c r="AG84" s="21">
        <v>0</v>
      </c>
      <c r="AH84" s="21">
        <v>0</v>
      </c>
      <c r="AI84" s="21">
        <v>0</v>
      </c>
      <c r="AJ84" s="21">
        <v>0</v>
      </c>
      <c r="AK84" s="21">
        <v>0</v>
      </c>
      <c r="AL84" s="21">
        <v>0</v>
      </c>
      <c r="AM84" s="21">
        <v>0</v>
      </c>
      <c r="AN84" s="21">
        <v>0</v>
      </c>
      <c r="AO84" s="21">
        <v>0</v>
      </c>
      <c r="AP84" s="21">
        <v>0</v>
      </c>
      <c r="AQ84" s="21">
        <v>0</v>
      </c>
      <c r="AR84" s="21">
        <v>0</v>
      </c>
      <c r="AS84" s="21">
        <v>0</v>
      </c>
      <c r="AT84" s="21">
        <v>0</v>
      </c>
      <c r="AU84" s="21">
        <v>0</v>
      </c>
      <c r="AV84" s="21">
        <v>0</v>
      </c>
      <c r="AW84" s="21">
        <v>0</v>
      </c>
      <c r="AX84" s="21">
        <v>0</v>
      </c>
      <c r="AY84" s="21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21">
        <v>0</v>
      </c>
      <c r="BK84" s="8">
        <v>0</v>
      </c>
      <c r="BL84" s="8">
        <v>0</v>
      </c>
      <c r="BM84" s="8">
        <v>0</v>
      </c>
      <c r="BN84" s="8">
        <v>0</v>
      </c>
      <c r="BO84" s="21">
        <v>0</v>
      </c>
      <c r="BP84" s="42"/>
      <c r="BQ84" s="6"/>
    </row>
    <row r="85" spans="1:69" ht="13.8" customHeight="1" x14ac:dyDescent="0.2">
      <c r="A85" s="2"/>
      <c r="B85" s="2"/>
      <c r="C85" s="16" t="s">
        <v>161</v>
      </c>
      <c r="D85" s="16" t="s">
        <v>162</v>
      </c>
      <c r="E85" s="20" cm="1">
        <f t="array" ref="E85">SUM(LARGE(G85:BP85,{1,2,3,4,5,6,7,8,9,10}))</f>
        <v>378</v>
      </c>
      <c r="F85" s="20">
        <f t="shared" si="0"/>
        <v>1</v>
      </c>
      <c r="G85" s="21">
        <v>0</v>
      </c>
      <c r="H85" s="21">
        <v>0</v>
      </c>
      <c r="I85" s="21">
        <v>0</v>
      </c>
      <c r="J85" s="21">
        <v>0</v>
      </c>
      <c r="K85" s="21">
        <v>0</v>
      </c>
      <c r="L85" s="21">
        <v>0</v>
      </c>
      <c r="M85" s="2">
        <v>378</v>
      </c>
      <c r="N85" s="21">
        <v>0</v>
      </c>
      <c r="O85" s="21">
        <v>0</v>
      </c>
      <c r="P85" s="21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v>0</v>
      </c>
      <c r="AA85" s="21">
        <v>0</v>
      </c>
      <c r="AB85" s="21">
        <v>0</v>
      </c>
      <c r="AC85" s="21">
        <v>0</v>
      </c>
      <c r="AD85" s="21">
        <v>0</v>
      </c>
      <c r="AE85" s="21">
        <v>0</v>
      </c>
      <c r="AF85" s="21">
        <v>0</v>
      </c>
      <c r="AG85" s="21">
        <v>0</v>
      </c>
      <c r="AH85" s="21">
        <v>0</v>
      </c>
      <c r="AI85" s="21">
        <v>0</v>
      </c>
      <c r="AJ85" s="21">
        <v>0</v>
      </c>
      <c r="AK85" s="21">
        <v>0</v>
      </c>
      <c r="AL85" s="21">
        <v>0</v>
      </c>
      <c r="AM85" s="21">
        <v>0</v>
      </c>
      <c r="AN85" s="21">
        <v>0</v>
      </c>
      <c r="AO85" s="21">
        <v>0</v>
      </c>
      <c r="AP85" s="21">
        <v>0</v>
      </c>
      <c r="AQ85" s="21">
        <v>0</v>
      </c>
      <c r="AR85" s="21">
        <v>0</v>
      </c>
      <c r="AS85" s="21">
        <v>0</v>
      </c>
      <c r="AT85" s="21">
        <v>0</v>
      </c>
      <c r="AU85" s="21">
        <v>0</v>
      </c>
      <c r="AV85" s="21">
        <v>0</v>
      </c>
      <c r="AW85" s="21">
        <v>0</v>
      </c>
      <c r="AX85" s="21">
        <v>0</v>
      </c>
      <c r="AY85" s="21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21">
        <v>0</v>
      </c>
      <c r="BK85" s="8">
        <v>0</v>
      </c>
      <c r="BL85" s="8">
        <v>0</v>
      </c>
      <c r="BM85" s="8">
        <v>0</v>
      </c>
      <c r="BN85" s="8">
        <v>0</v>
      </c>
      <c r="BO85" s="21">
        <v>0</v>
      </c>
      <c r="BP85" s="42"/>
      <c r="BQ85" s="6"/>
    </row>
    <row r="86" spans="1:69" ht="13.8" customHeight="1" x14ac:dyDescent="0.2">
      <c r="A86" s="2"/>
      <c r="B86" s="2"/>
      <c r="C86" s="16" t="s">
        <v>512</v>
      </c>
      <c r="D86" s="16" t="s">
        <v>511</v>
      </c>
      <c r="E86" s="20" cm="1">
        <f t="array" ref="E86">SUM(LARGE(G86:BP86,{1,2,3,4,5,6,7,8,9,10}))</f>
        <v>459</v>
      </c>
      <c r="F86" s="20">
        <f t="shared" si="0"/>
        <v>1</v>
      </c>
      <c r="G86" s="21">
        <v>0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">
        <v>0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1">
        <v>0</v>
      </c>
      <c r="AB86" s="21">
        <v>0</v>
      </c>
      <c r="AC86" s="21">
        <v>0</v>
      </c>
      <c r="AD86" s="21">
        <v>0</v>
      </c>
      <c r="AE86" s="21">
        <v>0</v>
      </c>
      <c r="AF86" s="21">
        <v>0</v>
      </c>
      <c r="AG86" s="21">
        <v>0</v>
      </c>
      <c r="AH86" s="21">
        <v>0</v>
      </c>
      <c r="AI86" s="21">
        <v>0</v>
      </c>
      <c r="AJ86" s="21">
        <v>0</v>
      </c>
      <c r="AK86" s="21">
        <v>0</v>
      </c>
      <c r="AL86" s="21">
        <v>0</v>
      </c>
      <c r="AM86" s="21">
        <v>0</v>
      </c>
      <c r="AN86" s="21">
        <v>0</v>
      </c>
      <c r="AO86" s="21">
        <v>0</v>
      </c>
      <c r="AP86" s="21">
        <v>0</v>
      </c>
      <c r="AQ86" s="21">
        <v>0</v>
      </c>
      <c r="AR86" s="21">
        <v>0</v>
      </c>
      <c r="AS86" s="21">
        <v>0</v>
      </c>
      <c r="AT86" s="21">
        <v>0</v>
      </c>
      <c r="AU86" s="21">
        <v>0</v>
      </c>
      <c r="AV86" s="21">
        <v>0</v>
      </c>
      <c r="AW86" s="21">
        <v>0</v>
      </c>
      <c r="AX86" s="21">
        <v>0</v>
      </c>
      <c r="AY86" s="21">
        <v>0</v>
      </c>
      <c r="AZ86" s="8">
        <v>0</v>
      </c>
      <c r="BA86" s="8">
        <v>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0</v>
      </c>
      <c r="BH86" s="8">
        <v>0</v>
      </c>
      <c r="BI86" s="8">
        <v>0</v>
      </c>
      <c r="BJ86" s="21">
        <v>459</v>
      </c>
      <c r="BK86" s="8">
        <v>0</v>
      </c>
      <c r="BL86" s="8">
        <v>0</v>
      </c>
      <c r="BM86" s="8">
        <v>0</v>
      </c>
      <c r="BN86" s="8">
        <v>0</v>
      </c>
      <c r="BO86" s="21">
        <v>0</v>
      </c>
      <c r="BP86" s="42"/>
      <c r="BQ86" s="6"/>
    </row>
    <row r="87" spans="1:69" ht="13.8" customHeight="1" x14ac:dyDescent="0.2">
      <c r="A87" s="2"/>
      <c r="B87" s="2"/>
      <c r="C87" s="16" t="s">
        <v>99</v>
      </c>
      <c r="D87" s="16" t="s">
        <v>163</v>
      </c>
      <c r="E87" s="20" cm="1">
        <f t="array" ref="E87">SUM(LARGE(G87:BP87,{1,2,3,4,5,6,7,8,9,10}))</f>
        <v>135</v>
      </c>
      <c r="F87" s="20">
        <f t="shared" si="0"/>
        <v>1</v>
      </c>
      <c r="G87" s="21">
        <v>0</v>
      </c>
      <c r="H87" s="21">
        <v>0</v>
      </c>
      <c r="I87" s="21">
        <v>0</v>
      </c>
      <c r="J87" s="21">
        <v>0</v>
      </c>
      <c r="K87" s="21">
        <v>0</v>
      </c>
      <c r="L87" s="21">
        <v>0</v>
      </c>
      <c r="M87" s="2">
        <v>0</v>
      </c>
      <c r="N87" s="21">
        <v>0</v>
      </c>
      <c r="O87" s="21">
        <v>0</v>
      </c>
      <c r="P87" s="21">
        <v>0</v>
      </c>
      <c r="Q87" s="21">
        <v>0</v>
      </c>
      <c r="R87" s="21">
        <v>0</v>
      </c>
      <c r="S87" s="21"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v>0</v>
      </c>
      <c r="AA87" s="21">
        <v>0</v>
      </c>
      <c r="AB87" s="21">
        <v>0</v>
      </c>
      <c r="AC87" s="21">
        <v>0</v>
      </c>
      <c r="AD87" s="21">
        <v>0</v>
      </c>
      <c r="AE87" s="21">
        <v>0</v>
      </c>
      <c r="AF87" s="21">
        <v>0</v>
      </c>
      <c r="AG87" s="21">
        <v>0</v>
      </c>
      <c r="AH87" s="21">
        <v>0</v>
      </c>
      <c r="AI87" s="21">
        <v>0</v>
      </c>
      <c r="AJ87" s="21">
        <v>0</v>
      </c>
      <c r="AK87" s="21">
        <v>0</v>
      </c>
      <c r="AL87" s="21">
        <v>0</v>
      </c>
      <c r="AM87" s="21">
        <v>0</v>
      </c>
      <c r="AN87" s="21">
        <v>0</v>
      </c>
      <c r="AO87" s="21">
        <v>0</v>
      </c>
      <c r="AP87" s="21">
        <v>0</v>
      </c>
      <c r="AQ87" s="21">
        <v>0</v>
      </c>
      <c r="AR87" s="21">
        <v>0</v>
      </c>
      <c r="AS87" s="21">
        <v>0</v>
      </c>
      <c r="AT87" s="21">
        <v>0</v>
      </c>
      <c r="AU87" s="21">
        <v>0</v>
      </c>
      <c r="AV87" s="21">
        <v>0</v>
      </c>
      <c r="AW87" s="21">
        <v>0</v>
      </c>
      <c r="AX87" s="21">
        <v>0</v>
      </c>
      <c r="AY87" s="21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21">
        <v>135</v>
      </c>
      <c r="BK87" s="8">
        <v>0</v>
      </c>
      <c r="BL87" s="8">
        <v>0</v>
      </c>
      <c r="BM87" s="8">
        <v>0</v>
      </c>
      <c r="BN87" s="8">
        <v>0</v>
      </c>
      <c r="BO87" s="21">
        <v>0</v>
      </c>
      <c r="BP87" s="42"/>
      <c r="BQ87" s="6"/>
    </row>
    <row r="88" spans="1:69" ht="13.8" customHeight="1" x14ac:dyDescent="0.2">
      <c r="A88" s="2"/>
      <c r="B88" s="2"/>
      <c r="C88" s="16" t="s">
        <v>584</v>
      </c>
      <c r="D88" s="16" t="s">
        <v>583</v>
      </c>
      <c r="E88" s="20" cm="1">
        <f t="array" ref="E88">SUM(LARGE(G88:BP88,{1,2,3,4,5,6,7,8,9,10}))</f>
        <v>54</v>
      </c>
      <c r="F88" s="20">
        <f t="shared" si="0"/>
        <v>1</v>
      </c>
      <c r="G88" s="21">
        <v>0</v>
      </c>
      <c r="H88" s="21">
        <v>0</v>
      </c>
      <c r="I88" s="21">
        <v>0</v>
      </c>
      <c r="J88" s="21">
        <v>0</v>
      </c>
      <c r="K88" s="21">
        <v>0</v>
      </c>
      <c r="L88" s="21">
        <v>0</v>
      </c>
      <c r="M88" s="2">
        <v>0</v>
      </c>
      <c r="N88" s="21">
        <v>0</v>
      </c>
      <c r="O88" s="21">
        <v>0</v>
      </c>
      <c r="P88" s="21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v>0</v>
      </c>
      <c r="AA88" s="21">
        <v>0</v>
      </c>
      <c r="AB88" s="21">
        <v>0</v>
      </c>
      <c r="AC88" s="21">
        <v>0</v>
      </c>
      <c r="AD88" s="21">
        <v>0</v>
      </c>
      <c r="AE88" s="21">
        <v>0</v>
      </c>
      <c r="AF88" s="21">
        <v>0</v>
      </c>
      <c r="AG88" s="21">
        <v>0</v>
      </c>
      <c r="AH88" s="21">
        <v>0</v>
      </c>
      <c r="AI88" s="21">
        <v>0</v>
      </c>
      <c r="AJ88" s="21">
        <v>0</v>
      </c>
      <c r="AK88" s="21">
        <v>0</v>
      </c>
      <c r="AL88" s="21">
        <v>0</v>
      </c>
      <c r="AM88" s="21">
        <v>0</v>
      </c>
      <c r="AN88" s="21">
        <v>0</v>
      </c>
      <c r="AO88" s="21">
        <v>0</v>
      </c>
      <c r="AP88" s="21">
        <v>0</v>
      </c>
      <c r="AQ88" s="21">
        <v>0</v>
      </c>
      <c r="AR88" s="21">
        <v>0</v>
      </c>
      <c r="AS88" s="21">
        <v>0</v>
      </c>
      <c r="AT88" s="21">
        <v>0</v>
      </c>
      <c r="AU88" s="21">
        <v>0</v>
      </c>
      <c r="AV88" s="21">
        <v>0</v>
      </c>
      <c r="AW88" s="21">
        <v>0</v>
      </c>
      <c r="AX88" s="21">
        <v>0</v>
      </c>
      <c r="AY88" s="21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21">
        <v>0</v>
      </c>
      <c r="BK88" s="8">
        <v>0</v>
      </c>
      <c r="BL88" s="8">
        <v>0</v>
      </c>
      <c r="BM88" s="8">
        <v>0</v>
      </c>
      <c r="BN88" s="8">
        <v>0</v>
      </c>
      <c r="BO88" s="21">
        <v>54</v>
      </c>
      <c r="BP88" s="42"/>
      <c r="BQ88" s="6"/>
    </row>
    <row r="89" spans="1:69" ht="13.8" customHeight="1" x14ac:dyDescent="0.2">
      <c r="A89" s="2"/>
      <c r="B89" s="2"/>
      <c r="C89" s="16" t="s">
        <v>168</v>
      </c>
      <c r="D89" s="16" t="s">
        <v>169</v>
      </c>
      <c r="E89" s="20" cm="1">
        <f t="array" ref="E89">SUM(LARGE(G89:BP89,{1,2,3,4,5,6,7,8,9,10}))</f>
        <v>54</v>
      </c>
      <c r="F89" s="20">
        <f t="shared" si="0"/>
        <v>1</v>
      </c>
      <c r="G89" s="21">
        <v>0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">
        <v>54</v>
      </c>
      <c r="N89" s="21">
        <v>0</v>
      </c>
      <c r="O89" s="21">
        <v>0</v>
      </c>
      <c r="P89" s="21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1">
        <v>0</v>
      </c>
      <c r="AB89" s="21">
        <v>0</v>
      </c>
      <c r="AC89" s="21">
        <v>0</v>
      </c>
      <c r="AD89" s="21">
        <v>0</v>
      </c>
      <c r="AE89" s="21">
        <v>0</v>
      </c>
      <c r="AF89" s="21">
        <v>0</v>
      </c>
      <c r="AG89" s="21">
        <v>0</v>
      </c>
      <c r="AH89" s="21">
        <v>0</v>
      </c>
      <c r="AI89" s="21">
        <v>0</v>
      </c>
      <c r="AJ89" s="21">
        <v>0</v>
      </c>
      <c r="AK89" s="21">
        <v>0</v>
      </c>
      <c r="AL89" s="21">
        <v>0</v>
      </c>
      <c r="AM89" s="21">
        <v>0</v>
      </c>
      <c r="AN89" s="21">
        <v>0</v>
      </c>
      <c r="AO89" s="21">
        <v>0</v>
      </c>
      <c r="AP89" s="21">
        <v>0</v>
      </c>
      <c r="AQ89" s="21">
        <v>0</v>
      </c>
      <c r="AR89" s="21">
        <v>0</v>
      </c>
      <c r="AS89" s="21">
        <v>0</v>
      </c>
      <c r="AT89" s="21">
        <v>0</v>
      </c>
      <c r="AU89" s="21">
        <v>0</v>
      </c>
      <c r="AV89" s="21">
        <v>0</v>
      </c>
      <c r="AW89" s="21">
        <v>0</v>
      </c>
      <c r="AX89" s="21">
        <v>0</v>
      </c>
      <c r="AY89" s="21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21">
        <v>0</v>
      </c>
      <c r="BK89" s="8">
        <v>0</v>
      </c>
      <c r="BL89" s="8">
        <v>0</v>
      </c>
      <c r="BM89" s="8">
        <v>0</v>
      </c>
      <c r="BN89" s="8">
        <v>0</v>
      </c>
      <c r="BO89" s="21">
        <v>0</v>
      </c>
      <c r="BP89" s="42"/>
      <c r="BQ89" s="6"/>
    </row>
    <row r="90" spans="1:69" ht="13.8" customHeight="1" x14ac:dyDescent="0.2">
      <c r="A90" s="2"/>
      <c r="B90" s="2"/>
      <c r="C90" s="16" t="s">
        <v>173</v>
      </c>
      <c r="D90" s="16" t="s">
        <v>172</v>
      </c>
      <c r="E90" s="20" cm="1">
        <f t="array" ref="E90">SUM(LARGE(G90:BP90,{1,2,3,4,5,6,7,8,9,10}))</f>
        <v>135</v>
      </c>
      <c r="F90" s="20">
        <f t="shared" si="0"/>
        <v>1</v>
      </c>
      <c r="G90" s="21">
        <v>0</v>
      </c>
      <c r="H90" s="21">
        <v>0</v>
      </c>
      <c r="I90" s="21">
        <v>0</v>
      </c>
      <c r="J90" s="21">
        <v>0</v>
      </c>
      <c r="K90" s="21">
        <v>0</v>
      </c>
      <c r="L90" s="21">
        <v>0</v>
      </c>
      <c r="M90" s="2">
        <v>0</v>
      </c>
      <c r="N90" s="21">
        <v>0</v>
      </c>
      <c r="O90" s="21">
        <v>0</v>
      </c>
      <c r="P90" s="21">
        <v>0</v>
      </c>
      <c r="Q90" s="21">
        <v>0</v>
      </c>
      <c r="R90" s="21">
        <v>0</v>
      </c>
      <c r="S90" s="21">
        <v>0</v>
      </c>
      <c r="T90" s="21">
        <v>0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v>0</v>
      </c>
      <c r="AA90" s="21">
        <v>0</v>
      </c>
      <c r="AB90" s="21">
        <v>0</v>
      </c>
      <c r="AC90" s="21">
        <v>0</v>
      </c>
      <c r="AD90" s="21">
        <v>0</v>
      </c>
      <c r="AE90" s="21">
        <v>0</v>
      </c>
      <c r="AF90" s="21">
        <v>0</v>
      </c>
      <c r="AG90" s="21">
        <v>0</v>
      </c>
      <c r="AH90" s="21">
        <v>0</v>
      </c>
      <c r="AI90" s="21">
        <v>0</v>
      </c>
      <c r="AJ90" s="21">
        <v>0</v>
      </c>
      <c r="AK90" s="21">
        <v>0</v>
      </c>
      <c r="AL90" s="21">
        <v>0</v>
      </c>
      <c r="AM90" s="21">
        <v>0</v>
      </c>
      <c r="AN90" s="21">
        <v>0</v>
      </c>
      <c r="AO90" s="21">
        <v>0</v>
      </c>
      <c r="AP90" s="21">
        <v>0</v>
      </c>
      <c r="AQ90" s="21">
        <v>0</v>
      </c>
      <c r="AR90" s="21">
        <v>0</v>
      </c>
      <c r="AS90" s="21">
        <v>0</v>
      </c>
      <c r="AT90" s="21">
        <v>0</v>
      </c>
      <c r="AU90" s="21">
        <v>0</v>
      </c>
      <c r="AV90" s="21">
        <v>0</v>
      </c>
      <c r="AW90" s="21">
        <v>0</v>
      </c>
      <c r="AX90" s="21">
        <v>0</v>
      </c>
      <c r="AY90" s="21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21">
        <v>135</v>
      </c>
      <c r="BK90" s="8">
        <v>0</v>
      </c>
      <c r="BL90" s="8">
        <v>0</v>
      </c>
      <c r="BM90" s="8">
        <v>0</v>
      </c>
      <c r="BN90" s="8">
        <v>0</v>
      </c>
      <c r="BO90" s="21">
        <v>0</v>
      </c>
      <c r="BP90" s="42"/>
      <c r="BQ90" s="6"/>
    </row>
    <row r="91" spans="1:69" ht="13.8" customHeight="1" x14ac:dyDescent="0.2">
      <c r="A91" s="2"/>
      <c r="B91" s="2"/>
      <c r="C91" s="16" t="s">
        <v>104</v>
      </c>
      <c r="D91" s="16" t="s">
        <v>179</v>
      </c>
      <c r="E91" s="20" cm="1">
        <f t="array" ref="E91">SUM(LARGE(G91:BP91,{1,2,3,4,5,6,7,8,9,10}))</f>
        <v>54</v>
      </c>
      <c r="F91" s="20">
        <f t="shared" ref="F91:F122" si="1">COUNTIF(G91:BP91,"&gt;0")</f>
        <v>1</v>
      </c>
      <c r="G91" s="21">
        <v>0</v>
      </c>
      <c r="H91" s="21">
        <v>0</v>
      </c>
      <c r="I91" s="21">
        <v>0</v>
      </c>
      <c r="J91" s="21">
        <v>0</v>
      </c>
      <c r="K91" s="21">
        <v>0</v>
      </c>
      <c r="L91" s="21">
        <v>0</v>
      </c>
      <c r="M91" s="2">
        <v>0</v>
      </c>
      <c r="N91" s="21">
        <v>0</v>
      </c>
      <c r="O91" s="21">
        <v>0</v>
      </c>
      <c r="P91" s="21">
        <v>0</v>
      </c>
      <c r="Q91" s="21">
        <v>0</v>
      </c>
      <c r="R91" s="21">
        <v>0</v>
      </c>
      <c r="S91" s="21"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v>0</v>
      </c>
      <c r="AA91" s="21">
        <v>0</v>
      </c>
      <c r="AB91" s="21">
        <v>0</v>
      </c>
      <c r="AC91" s="21">
        <v>0</v>
      </c>
      <c r="AD91" s="21">
        <v>0</v>
      </c>
      <c r="AE91" s="21">
        <v>0</v>
      </c>
      <c r="AF91" s="21">
        <v>0</v>
      </c>
      <c r="AG91" s="21">
        <v>0</v>
      </c>
      <c r="AH91" s="21">
        <v>0</v>
      </c>
      <c r="AI91" s="21">
        <v>0</v>
      </c>
      <c r="AJ91" s="21">
        <v>0</v>
      </c>
      <c r="AK91" s="21">
        <v>0</v>
      </c>
      <c r="AL91" s="21">
        <v>0</v>
      </c>
      <c r="AM91" s="21">
        <v>0</v>
      </c>
      <c r="AN91" s="21">
        <v>0</v>
      </c>
      <c r="AO91" s="21">
        <v>0</v>
      </c>
      <c r="AP91" s="21">
        <v>0</v>
      </c>
      <c r="AQ91" s="21">
        <v>0</v>
      </c>
      <c r="AR91" s="21">
        <v>0</v>
      </c>
      <c r="AS91" s="21">
        <v>0</v>
      </c>
      <c r="AT91" s="21">
        <v>0</v>
      </c>
      <c r="AU91" s="21">
        <v>0</v>
      </c>
      <c r="AV91" s="21">
        <v>0</v>
      </c>
      <c r="AW91" s="21">
        <v>0</v>
      </c>
      <c r="AX91" s="21">
        <v>0</v>
      </c>
      <c r="AY91" s="21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21">
        <v>0</v>
      </c>
      <c r="BK91" s="8">
        <v>0</v>
      </c>
      <c r="BL91" s="8">
        <v>0</v>
      </c>
      <c r="BM91" s="8">
        <v>0</v>
      </c>
      <c r="BN91" s="8">
        <v>0</v>
      </c>
      <c r="BO91" s="21">
        <v>54</v>
      </c>
      <c r="BP91" s="42"/>
      <c r="BQ91" s="6"/>
    </row>
    <row r="92" spans="1:69" ht="13.8" customHeight="1" x14ac:dyDescent="0.2">
      <c r="A92" s="2"/>
      <c r="B92" s="2"/>
      <c r="C92" s="16" t="s">
        <v>525</v>
      </c>
      <c r="D92" s="16" t="s">
        <v>189</v>
      </c>
      <c r="E92" s="20" cm="1">
        <f t="array" ref="E92">SUM(LARGE(G92:BP92,{1,2,3,4,5,6,7,8,9,10}))</f>
        <v>216</v>
      </c>
      <c r="F92" s="20">
        <f t="shared" si="1"/>
        <v>1</v>
      </c>
      <c r="G92" s="21">
        <v>0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">
        <v>0</v>
      </c>
      <c r="N92" s="21">
        <v>0</v>
      </c>
      <c r="O92" s="21">
        <v>0</v>
      </c>
      <c r="P92" s="21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v>0</v>
      </c>
      <c r="AA92" s="21">
        <v>0</v>
      </c>
      <c r="AB92" s="21">
        <v>0</v>
      </c>
      <c r="AC92" s="21">
        <v>0</v>
      </c>
      <c r="AD92" s="21">
        <v>0</v>
      </c>
      <c r="AE92" s="21">
        <v>0</v>
      </c>
      <c r="AF92" s="21">
        <v>0</v>
      </c>
      <c r="AG92" s="21">
        <v>0</v>
      </c>
      <c r="AH92" s="21">
        <v>0</v>
      </c>
      <c r="AI92" s="21">
        <v>0</v>
      </c>
      <c r="AJ92" s="21">
        <v>0</v>
      </c>
      <c r="AK92" s="21">
        <v>0</v>
      </c>
      <c r="AL92" s="21">
        <v>0</v>
      </c>
      <c r="AM92" s="21">
        <v>0</v>
      </c>
      <c r="AN92" s="21">
        <v>0</v>
      </c>
      <c r="AO92" s="21">
        <v>0</v>
      </c>
      <c r="AP92" s="21">
        <v>0</v>
      </c>
      <c r="AQ92" s="21">
        <v>0</v>
      </c>
      <c r="AR92" s="21">
        <v>0</v>
      </c>
      <c r="AS92" s="21">
        <v>0</v>
      </c>
      <c r="AT92" s="21">
        <v>0</v>
      </c>
      <c r="AU92" s="21">
        <v>0</v>
      </c>
      <c r="AV92" s="21">
        <v>0</v>
      </c>
      <c r="AW92" s="21">
        <v>0</v>
      </c>
      <c r="AX92" s="21">
        <v>0</v>
      </c>
      <c r="AY92" s="21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21">
        <v>216</v>
      </c>
      <c r="BK92" s="8">
        <v>0</v>
      </c>
      <c r="BL92" s="8">
        <v>0</v>
      </c>
      <c r="BM92" s="8">
        <v>0</v>
      </c>
      <c r="BN92" s="8">
        <v>0</v>
      </c>
      <c r="BO92" s="21">
        <v>0</v>
      </c>
      <c r="BP92" s="42"/>
      <c r="BQ92" s="6"/>
    </row>
    <row r="93" spans="1:69" ht="13.8" customHeight="1" x14ac:dyDescent="0.2">
      <c r="A93" s="2"/>
      <c r="B93" s="2"/>
      <c r="C93" s="16" t="s">
        <v>196</v>
      </c>
      <c r="D93" s="16" t="s">
        <v>193</v>
      </c>
      <c r="E93" s="20" cm="1">
        <f t="array" ref="E93">SUM(LARGE(G93:BP93,{1,2,3,4,5,6,7,8,9,10}))</f>
        <v>54</v>
      </c>
      <c r="F93" s="20">
        <f t="shared" si="1"/>
        <v>1</v>
      </c>
      <c r="G93" s="21">
        <v>0</v>
      </c>
      <c r="H93" s="21">
        <v>0</v>
      </c>
      <c r="I93" s="21">
        <v>0</v>
      </c>
      <c r="J93" s="21">
        <v>0</v>
      </c>
      <c r="K93" s="21">
        <v>0</v>
      </c>
      <c r="L93" s="21">
        <v>0</v>
      </c>
      <c r="M93" s="2">
        <v>0</v>
      </c>
      <c r="N93" s="21">
        <v>0</v>
      </c>
      <c r="O93" s="21">
        <v>0</v>
      </c>
      <c r="P93" s="21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v>0</v>
      </c>
      <c r="AA93" s="21">
        <v>0</v>
      </c>
      <c r="AB93" s="21">
        <v>0</v>
      </c>
      <c r="AC93" s="21">
        <v>0</v>
      </c>
      <c r="AD93" s="21">
        <v>0</v>
      </c>
      <c r="AE93" s="21">
        <v>0</v>
      </c>
      <c r="AF93" s="21">
        <v>0</v>
      </c>
      <c r="AG93" s="21">
        <v>0</v>
      </c>
      <c r="AH93" s="21">
        <v>0</v>
      </c>
      <c r="AI93" s="21">
        <v>0</v>
      </c>
      <c r="AJ93" s="21">
        <v>0</v>
      </c>
      <c r="AK93" s="21">
        <v>0</v>
      </c>
      <c r="AL93" s="21">
        <v>0</v>
      </c>
      <c r="AM93" s="21">
        <v>0</v>
      </c>
      <c r="AN93" s="21">
        <v>0</v>
      </c>
      <c r="AO93" s="21">
        <v>0</v>
      </c>
      <c r="AP93" s="21">
        <v>0</v>
      </c>
      <c r="AQ93" s="21">
        <v>0</v>
      </c>
      <c r="AR93" s="21">
        <v>0</v>
      </c>
      <c r="AS93" s="21">
        <v>0</v>
      </c>
      <c r="AT93" s="21">
        <v>0</v>
      </c>
      <c r="AU93" s="21">
        <v>0</v>
      </c>
      <c r="AV93" s="21">
        <v>0</v>
      </c>
      <c r="AW93" s="21">
        <v>0</v>
      </c>
      <c r="AX93" s="21">
        <v>0</v>
      </c>
      <c r="AY93" s="21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21">
        <v>54</v>
      </c>
      <c r="BK93" s="8">
        <v>0</v>
      </c>
      <c r="BL93" s="8">
        <v>0</v>
      </c>
      <c r="BM93" s="8">
        <v>0</v>
      </c>
      <c r="BN93" s="8">
        <v>0</v>
      </c>
      <c r="BO93" s="21">
        <v>0</v>
      </c>
      <c r="BP93" s="42"/>
      <c r="BQ93" s="6"/>
    </row>
    <row r="94" spans="1:69" ht="13.8" customHeight="1" x14ac:dyDescent="0.2">
      <c r="A94" s="2"/>
      <c r="B94" s="2"/>
      <c r="C94" s="16" t="s">
        <v>197</v>
      </c>
      <c r="D94" s="16" t="s">
        <v>193</v>
      </c>
      <c r="E94" s="20" cm="1">
        <f t="array" ref="E94">SUM(LARGE(G94:BP94,{1,2,3,4,5,6,7,8,9,10}))</f>
        <v>54</v>
      </c>
      <c r="F94" s="20">
        <f t="shared" si="1"/>
        <v>1</v>
      </c>
      <c r="G94" s="21">
        <v>0</v>
      </c>
      <c r="H94" s="21">
        <v>0</v>
      </c>
      <c r="I94" s="21">
        <v>0</v>
      </c>
      <c r="J94" s="21">
        <v>0</v>
      </c>
      <c r="K94" s="21">
        <v>0</v>
      </c>
      <c r="L94" s="21">
        <v>0</v>
      </c>
      <c r="M94" s="2">
        <v>54</v>
      </c>
      <c r="N94" s="21">
        <v>0</v>
      </c>
      <c r="O94" s="21">
        <v>0</v>
      </c>
      <c r="P94" s="21">
        <v>0</v>
      </c>
      <c r="Q94" s="21">
        <v>0</v>
      </c>
      <c r="R94" s="21">
        <v>0</v>
      </c>
      <c r="S94" s="21"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v>0</v>
      </c>
      <c r="AA94" s="21">
        <v>0</v>
      </c>
      <c r="AB94" s="21">
        <v>0</v>
      </c>
      <c r="AC94" s="21">
        <v>0</v>
      </c>
      <c r="AD94" s="21">
        <v>0</v>
      </c>
      <c r="AE94" s="21">
        <v>0</v>
      </c>
      <c r="AF94" s="21">
        <v>0</v>
      </c>
      <c r="AG94" s="21">
        <v>0</v>
      </c>
      <c r="AH94" s="21">
        <v>0</v>
      </c>
      <c r="AI94" s="21">
        <v>0</v>
      </c>
      <c r="AJ94" s="21">
        <v>0</v>
      </c>
      <c r="AK94" s="21">
        <v>0</v>
      </c>
      <c r="AL94" s="21">
        <v>0</v>
      </c>
      <c r="AM94" s="21">
        <v>0</v>
      </c>
      <c r="AN94" s="21">
        <v>0</v>
      </c>
      <c r="AO94" s="21">
        <v>0</v>
      </c>
      <c r="AP94" s="21">
        <v>0</v>
      </c>
      <c r="AQ94" s="21">
        <v>0</v>
      </c>
      <c r="AR94" s="21">
        <v>0</v>
      </c>
      <c r="AS94" s="21">
        <v>0</v>
      </c>
      <c r="AT94" s="21">
        <v>0</v>
      </c>
      <c r="AU94" s="21">
        <v>0</v>
      </c>
      <c r="AV94" s="21">
        <v>0</v>
      </c>
      <c r="AW94" s="21">
        <v>0</v>
      </c>
      <c r="AX94" s="21">
        <v>0</v>
      </c>
      <c r="AY94" s="21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21">
        <v>0</v>
      </c>
      <c r="BK94" s="8">
        <v>0</v>
      </c>
      <c r="BL94" s="8">
        <v>0</v>
      </c>
      <c r="BM94" s="8">
        <v>0</v>
      </c>
      <c r="BN94" s="8">
        <v>0</v>
      </c>
      <c r="BO94" s="21">
        <v>0</v>
      </c>
      <c r="BP94" s="42"/>
      <c r="BQ94" s="6"/>
    </row>
    <row r="95" spans="1:69" ht="13.8" customHeight="1" x14ac:dyDescent="0.2">
      <c r="A95" s="2"/>
      <c r="B95" s="2"/>
      <c r="C95" s="16" t="s">
        <v>105</v>
      </c>
      <c r="D95" s="16" t="s">
        <v>193</v>
      </c>
      <c r="E95" s="20" cm="1">
        <f t="array" ref="E95">SUM(LARGE(G95:BP95,{1,2,3,4,5,6,7,8,9,10}))</f>
        <v>216</v>
      </c>
      <c r="F95" s="20">
        <f t="shared" si="1"/>
        <v>1</v>
      </c>
      <c r="G95" s="21">
        <v>0</v>
      </c>
      <c r="H95" s="21">
        <v>0</v>
      </c>
      <c r="I95" s="21">
        <v>0</v>
      </c>
      <c r="J95" s="21">
        <v>0</v>
      </c>
      <c r="K95" s="21">
        <v>0</v>
      </c>
      <c r="L95" s="21">
        <v>0</v>
      </c>
      <c r="M95" s="2">
        <v>0</v>
      </c>
      <c r="N95" s="21">
        <v>0</v>
      </c>
      <c r="O95" s="21">
        <v>0</v>
      </c>
      <c r="P95" s="21">
        <v>0</v>
      </c>
      <c r="Q95" s="21">
        <v>0</v>
      </c>
      <c r="R95" s="21">
        <v>0</v>
      </c>
      <c r="S95" s="21">
        <v>0</v>
      </c>
      <c r="T95" s="21">
        <v>0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v>0</v>
      </c>
      <c r="AA95" s="21">
        <v>0</v>
      </c>
      <c r="AB95" s="21">
        <v>0</v>
      </c>
      <c r="AC95" s="21">
        <v>0</v>
      </c>
      <c r="AD95" s="21">
        <v>0</v>
      </c>
      <c r="AE95" s="21">
        <v>0</v>
      </c>
      <c r="AF95" s="21">
        <v>0</v>
      </c>
      <c r="AG95" s="21">
        <v>0</v>
      </c>
      <c r="AH95" s="21">
        <v>0</v>
      </c>
      <c r="AI95" s="21">
        <v>0</v>
      </c>
      <c r="AJ95" s="21">
        <v>0</v>
      </c>
      <c r="AK95" s="21">
        <v>0</v>
      </c>
      <c r="AL95" s="21">
        <v>0</v>
      </c>
      <c r="AM95" s="21">
        <v>0</v>
      </c>
      <c r="AN95" s="21">
        <v>0</v>
      </c>
      <c r="AO95" s="21">
        <v>0</v>
      </c>
      <c r="AP95" s="21">
        <v>0</v>
      </c>
      <c r="AQ95" s="21">
        <v>0</v>
      </c>
      <c r="AR95" s="21">
        <v>0</v>
      </c>
      <c r="AS95" s="21">
        <v>0</v>
      </c>
      <c r="AT95" s="21">
        <v>0</v>
      </c>
      <c r="AU95" s="21">
        <v>0</v>
      </c>
      <c r="AV95" s="21">
        <v>0</v>
      </c>
      <c r="AW95" s="21">
        <v>0</v>
      </c>
      <c r="AX95" s="21">
        <v>0</v>
      </c>
      <c r="AY95" s="21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21">
        <v>0</v>
      </c>
      <c r="BK95" s="8">
        <v>0</v>
      </c>
      <c r="BL95" s="8">
        <v>0</v>
      </c>
      <c r="BM95" s="8">
        <v>0</v>
      </c>
      <c r="BN95" s="8">
        <v>0</v>
      </c>
      <c r="BO95" s="21">
        <v>216</v>
      </c>
      <c r="BP95" s="42"/>
      <c r="BQ95" s="6"/>
    </row>
    <row r="96" spans="1:69" ht="13.8" customHeight="1" x14ac:dyDescent="0.2">
      <c r="A96" s="2"/>
      <c r="B96" s="2"/>
      <c r="C96" s="16" t="s">
        <v>513</v>
      </c>
      <c r="D96" s="16" t="s">
        <v>585</v>
      </c>
      <c r="E96" s="20" cm="1">
        <f t="array" ref="E96">SUM(LARGE(G96:BP96,{1,2,3,4,5,6,7,8,9,10}))</f>
        <v>54</v>
      </c>
      <c r="F96" s="20">
        <f t="shared" si="1"/>
        <v>1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">
        <v>0</v>
      </c>
      <c r="N96" s="21">
        <v>0</v>
      </c>
      <c r="O96" s="21">
        <v>0</v>
      </c>
      <c r="P96" s="21">
        <v>0</v>
      </c>
      <c r="Q96" s="21">
        <v>0</v>
      </c>
      <c r="R96" s="21">
        <v>0</v>
      </c>
      <c r="S96" s="21"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v>0</v>
      </c>
      <c r="AA96" s="21">
        <v>0</v>
      </c>
      <c r="AB96" s="21">
        <v>0</v>
      </c>
      <c r="AC96" s="21">
        <v>0</v>
      </c>
      <c r="AD96" s="21">
        <v>0</v>
      </c>
      <c r="AE96" s="21">
        <v>0</v>
      </c>
      <c r="AF96" s="21">
        <v>0</v>
      </c>
      <c r="AG96" s="21">
        <v>0</v>
      </c>
      <c r="AH96" s="21">
        <v>0</v>
      </c>
      <c r="AI96" s="21">
        <v>0</v>
      </c>
      <c r="AJ96" s="21">
        <v>0</v>
      </c>
      <c r="AK96" s="21">
        <v>0</v>
      </c>
      <c r="AL96" s="21">
        <v>0</v>
      </c>
      <c r="AM96" s="21">
        <v>0</v>
      </c>
      <c r="AN96" s="21">
        <v>0</v>
      </c>
      <c r="AO96" s="21">
        <v>0</v>
      </c>
      <c r="AP96" s="21">
        <v>0</v>
      </c>
      <c r="AQ96" s="21">
        <v>0</v>
      </c>
      <c r="AR96" s="21">
        <v>0</v>
      </c>
      <c r="AS96" s="21">
        <v>0</v>
      </c>
      <c r="AT96" s="21">
        <v>0</v>
      </c>
      <c r="AU96" s="21">
        <v>0</v>
      </c>
      <c r="AV96" s="21">
        <v>0</v>
      </c>
      <c r="AW96" s="21">
        <v>0</v>
      </c>
      <c r="AX96" s="21">
        <v>0</v>
      </c>
      <c r="AY96" s="21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21">
        <v>0</v>
      </c>
      <c r="BK96" s="8">
        <v>0</v>
      </c>
      <c r="BL96" s="8">
        <v>0</v>
      </c>
      <c r="BM96" s="8">
        <v>0</v>
      </c>
      <c r="BN96" s="8">
        <v>0</v>
      </c>
      <c r="BO96" s="21">
        <v>54</v>
      </c>
      <c r="BP96" s="42"/>
      <c r="BQ96" s="6"/>
    </row>
    <row r="97" spans="1:69" ht="13.8" customHeight="1" x14ac:dyDescent="0.2">
      <c r="A97" s="2"/>
      <c r="B97" s="2"/>
      <c r="C97" s="16" t="s">
        <v>129</v>
      </c>
      <c r="D97" s="16" t="s">
        <v>198</v>
      </c>
      <c r="E97" s="20" cm="1">
        <f t="array" ref="E97">SUM(LARGE(G97:BP97,{1,2,3,4,5,6,7,8,9,10}))</f>
        <v>135</v>
      </c>
      <c r="F97" s="20">
        <f t="shared" si="1"/>
        <v>1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">
        <v>0</v>
      </c>
      <c r="N97" s="21">
        <v>0</v>
      </c>
      <c r="O97" s="21">
        <v>0</v>
      </c>
      <c r="P97" s="21">
        <v>0</v>
      </c>
      <c r="Q97" s="21">
        <v>0</v>
      </c>
      <c r="R97" s="21">
        <v>0</v>
      </c>
      <c r="S97" s="21">
        <v>0</v>
      </c>
      <c r="T97" s="21">
        <v>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v>0</v>
      </c>
      <c r="AA97" s="21">
        <v>0</v>
      </c>
      <c r="AB97" s="21">
        <v>0</v>
      </c>
      <c r="AC97" s="21">
        <v>0</v>
      </c>
      <c r="AD97" s="21">
        <v>0</v>
      </c>
      <c r="AE97" s="21">
        <v>0</v>
      </c>
      <c r="AF97" s="21">
        <v>0</v>
      </c>
      <c r="AG97" s="21">
        <v>0</v>
      </c>
      <c r="AH97" s="21">
        <v>0</v>
      </c>
      <c r="AI97" s="21">
        <v>0</v>
      </c>
      <c r="AJ97" s="21">
        <v>0</v>
      </c>
      <c r="AK97" s="21">
        <v>0</v>
      </c>
      <c r="AL97" s="21">
        <v>0</v>
      </c>
      <c r="AM97" s="21">
        <v>0</v>
      </c>
      <c r="AN97" s="21">
        <v>0</v>
      </c>
      <c r="AO97" s="21">
        <v>0</v>
      </c>
      <c r="AP97" s="21">
        <v>0</v>
      </c>
      <c r="AQ97" s="21">
        <v>0</v>
      </c>
      <c r="AR97" s="21">
        <v>0</v>
      </c>
      <c r="AS97" s="21">
        <v>0</v>
      </c>
      <c r="AT97" s="21">
        <v>0</v>
      </c>
      <c r="AU97" s="21">
        <v>0</v>
      </c>
      <c r="AV97" s="21">
        <v>0</v>
      </c>
      <c r="AW97" s="21">
        <v>0</v>
      </c>
      <c r="AX97" s="21">
        <v>0</v>
      </c>
      <c r="AY97" s="21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21">
        <v>0</v>
      </c>
      <c r="BK97" s="8">
        <v>0</v>
      </c>
      <c r="BL97" s="8">
        <v>0</v>
      </c>
      <c r="BM97" s="8">
        <v>0</v>
      </c>
      <c r="BN97" s="8">
        <v>0</v>
      </c>
      <c r="BO97" s="21">
        <v>135</v>
      </c>
      <c r="BP97" s="42"/>
      <c r="BQ97" s="6"/>
    </row>
    <row r="98" spans="1:69" ht="13.8" customHeight="1" x14ac:dyDescent="0.2">
      <c r="A98" s="2"/>
      <c r="B98" s="2"/>
      <c r="C98" s="16" t="s">
        <v>200</v>
      </c>
      <c r="D98" s="16" t="s">
        <v>201</v>
      </c>
      <c r="E98" s="20" cm="1">
        <f t="array" ref="E98">SUM(LARGE(G98:BP98,{1,2,3,4,5,6,7,8,9,10}))</f>
        <v>54</v>
      </c>
      <c r="F98" s="20">
        <f t="shared" si="1"/>
        <v>1</v>
      </c>
      <c r="G98" s="21">
        <v>0</v>
      </c>
      <c r="H98" s="21">
        <v>0</v>
      </c>
      <c r="I98" s="21">
        <v>0</v>
      </c>
      <c r="J98" s="21">
        <v>0</v>
      </c>
      <c r="K98" s="21">
        <v>0</v>
      </c>
      <c r="L98" s="21">
        <v>0</v>
      </c>
      <c r="M98" s="2">
        <v>54</v>
      </c>
      <c r="N98" s="21">
        <v>0</v>
      </c>
      <c r="O98" s="21">
        <v>0</v>
      </c>
      <c r="P98" s="21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v>0</v>
      </c>
      <c r="AA98" s="21">
        <v>0</v>
      </c>
      <c r="AB98" s="21">
        <v>0</v>
      </c>
      <c r="AC98" s="21">
        <v>0</v>
      </c>
      <c r="AD98" s="21">
        <v>0</v>
      </c>
      <c r="AE98" s="21">
        <v>0</v>
      </c>
      <c r="AF98" s="21">
        <v>0</v>
      </c>
      <c r="AG98" s="21">
        <v>0</v>
      </c>
      <c r="AH98" s="21">
        <v>0</v>
      </c>
      <c r="AI98" s="21">
        <v>0</v>
      </c>
      <c r="AJ98" s="21">
        <v>0</v>
      </c>
      <c r="AK98" s="21">
        <v>0</v>
      </c>
      <c r="AL98" s="21">
        <v>0</v>
      </c>
      <c r="AM98" s="21">
        <v>0</v>
      </c>
      <c r="AN98" s="21">
        <v>0</v>
      </c>
      <c r="AO98" s="21">
        <v>0</v>
      </c>
      <c r="AP98" s="21">
        <v>0</v>
      </c>
      <c r="AQ98" s="21">
        <v>0</v>
      </c>
      <c r="AR98" s="21">
        <v>0</v>
      </c>
      <c r="AS98" s="21">
        <v>0</v>
      </c>
      <c r="AT98" s="21">
        <v>0</v>
      </c>
      <c r="AU98" s="21">
        <v>0</v>
      </c>
      <c r="AV98" s="21">
        <v>0</v>
      </c>
      <c r="AW98" s="21">
        <v>0</v>
      </c>
      <c r="AX98" s="21">
        <v>0</v>
      </c>
      <c r="AY98" s="21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21">
        <v>0</v>
      </c>
      <c r="BK98" s="8">
        <v>0</v>
      </c>
      <c r="BL98" s="8">
        <v>0</v>
      </c>
      <c r="BM98" s="8">
        <v>0</v>
      </c>
      <c r="BN98" s="8">
        <v>0</v>
      </c>
      <c r="BO98" s="21">
        <v>0</v>
      </c>
      <c r="BP98" s="42"/>
      <c r="BQ98" s="6"/>
    </row>
    <row r="99" spans="1:69" ht="13.8" customHeight="1" x14ac:dyDescent="0.2">
      <c r="A99" s="2"/>
      <c r="B99" s="2"/>
      <c r="C99" s="16" t="s">
        <v>129</v>
      </c>
      <c r="D99" s="16" t="s">
        <v>202</v>
      </c>
      <c r="E99" s="20" cm="1">
        <f t="array" ref="E99">SUM(LARGE(G99:BP99,{1,2,3,4,5,6,7,8,9,10}))</f>
        <v>10</v>
      </c>
      <c r="F99" s="20">
        <f t="shared" si="1"/>
        <v>1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v>0</v>
      </c>
      <c r="M99" s="2">
        <v>0</v>
      </c>
      <c r="N99" s="21">
        <v>0</v>
      </c>
      <c r="O99" s="21">
        <v>10</v>
      </c>
      <c r="P99" s="21">
        <v>0</v>
      </c>
      <c r="Q99" s="21">
        <v>0</v>
      </c>
      <c r="R99" s="21">
        <v>0</v>
      </c>
      <c r="S99" s="21"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v>0</v>
      </c>
      <c r="AA99" s="21">
        <v>0</v>
      </c>
      <c r="AB99" s="21">
        <v>0</v>
      </c>
      <c r="AC99" s="21">
        <v>0</v>
      </c>
      <c r="AD99" s="21">
        <v>0</v>
      </c>
      <c r="AE99" s="21">
        <v>0</v>
      </c>
      <c r="AF99" s="21">
        <v>0</v>
      </c>
      <c r="AG99" s="21">
        <v>0</v>
      </c>
      <c r="AH99" s="21">
        <v>0</v>
      </c>
      <c r="AI99" s="21">
        <v>0</v>
      </c>
      <c r="AJ99" s="21">
        <v>0</v>
      </c>
      <c r="AK99" s="21">
        <v>0</v>
      </c>
      <c r="AL99" s="21">
        <v>0</v>
      </c>
      <c r="AM99" s="21">
        <v>0</v>
      </c>
      <c r="AN99" s="21">
        <v>0</v>
      </c>
      <c r="AO99" s="21">
        <v>0</v>
      </c>
      <c r="AP99" s="21">
        <v>0</v>
      </c>
      <c r="AQ99" s="21">
        <v>0</v>
      </c>
      <c r="AR99" s="21">
        <v>0</v>
      </c>
      <c r="AS99" s="21">
        <v>0</v>
      </c>
      <c r="AT99" s="21">
        <v>0</v>
      </c>
      <c r="AU99" s="21">
        <v>0</v>
      </c>
      <c r="AV99" s="21">
        <v>0</v>
      </c>
      <c r="AW99" s="21">
        <v>0</v>
      </c>
      <c r="AX99" s="21">
        <v>0</v>
      </c>
      <c r="AY99" s="21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21">
        <v>0</v>
      </c>
      <c r="BK99" s="8">
        <v>0</v>
      </c>
      <c r="BL99" s="8">
        <v>0</v>
      </c>
      <c r="BM99" s="8">
        <v>0</v>
      </c>
      <c r="BN99" s="8">
        <v>0</v>
      </c>
      <c r="BO99" s="21">
        <v>0</v>
      </c>
      <c r="BP99" s="42"/>
      <c r="BQ99" s="6"/>
    </row>
    <row r="100" spans="1:69" ht="13.8" customHeight="1" x14ac:dyDescent="0.2">
      <c r="A100" s="2"/>
      <c r="B100" s="2"/>
      <c r="C100" s="16" t="s">
        <v>203</v>
      </c>
      <c r="D100" s="16" t="s">
        <v>204</v>
      </c>
      <c r="E100" s="20" cm="1">
        <f t="array" ref="E100">SUM(LARGE(G100:BP100,{1,2,3,4,5,6,7,8,9,10}))</f>
        <v>135</v>
      </c>
      <c r="F100" s="20">
        <f t="shared" si="1"/>
        <v>1</v>
      </c>
      <c r="G100" s="21">
        <v>0</v>
      </c>
      <c r="H100" s="21">
        <v>0</v>
      </c>
      <c r="I100" s="21">
        <v>0</v>
      </c>
      <c r="J100" s="21">
        <v>0</v>
      </c>
      <c r="K100" s="21">
        <v>0</v>
      </c>
      <c r="L100" s="21">
        <v>0</v>
      </c>
      <c r="M100" s="2">
        <v>0</v>
      </c>
      <c r="N100" s="21">
        <v>0</v>
      </c>
      <c r="O100" s="21">
        <v>0</v>
      </c>
      <c r="P100" s="21">
        <v>0</v>
      </c>
      <c r="Q100" s="21">
        <v>0</v>
      </c>
      <c r="R100" s="21">
        <v>0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v>0</v>
      </c>
      <c r="AA100" s="21">
        <v>0</v>
      </c>
      <c r="AB100" s="21">
        <v>0</v>
      </c>
      <c r="AC100" s="21">
        <v>0</v>
      </c>
      <c r="AD100" s="21">
        <v>0</v>
      </c>
      <c r="AE100" s="21">
        <v>0</v>
      </c>
      <c r="AF100" s="21">
        <v>0</v>
      </c>
      <c r="AG100" s="21">
        <v>0</v>
      </c>
      <c r="AH100" s="21">
        <v>0</v>
      </c>
      <c r="AI100" s="21">
        <v>0</v>
      </c>
      <c r="AJ100" s="21">
        <v>0</v>
      </c>
      <c r="AK100" s="21">
        <v>0</v>
      </c>
      <c r="AL100" s="21">
        <v>0</v>
      </c>
      <c r="AM100" s="21">
        <v>0</v>
      </c>
      <c r="AN100" s="21">
        <v>0</v>
      </c>
      <c r="AO100" s="21">
        <v>0</v>
      </c>
      <c r="AP100" s="21">
        <v>0</v>
      </c>
      <c r="AQ100" s="21">
        <v>0</v>
      </c>
      <c r="AR100" s="21">
        <v>0</v>
      </c>
      <c r="AS100" s="21">
        <v>0</v>
      </c>
      <c r="AT100" s="21">
        <v>0</v>
      </c>
      <c r="AU100" s="21">
        <v>0</v>
      </c>
      <c r="AV100" s="21">
        <v>0</v>
      </c>
      <c r="AW100" s="21">
        <v>0</v>
      </c>
      <c r="AX100" s="21">
        <v>0</v>
      </c>
      <c r="AY100" s="21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21">
        <v>135</v>
      </c>
      <c r="BK100" s="8">
        <v>0</v>
      </c>
      <c r="BL100" s="8">
        <v>0</v>
      </c>
      <c r="BM100" s="8">
        <v>0</v>
      </c>
      <c r="BN100" s="8">
        <v>0</v>
      </c>
      <c r="BO100" s="21">
        <v>0</v>
      </c>
      <c r="BP100" s="42"/>
      <c r="BQ100" s="6"/>
    </row>
    <row r="101" spans="1:69" ht="13.8" customHeight="1" x14ac:dyDescent="0.2">
      <c r="A101" s="2"/>
      <c r="B101" s="2"/>
      <c r="C101" s="16" t="s">
        <v>205</v>
      </c>
      <c r="D101" s="16" t="s">
        <v>206</v>
      </c>
      <c r="E101" s="20" cm="1">
        <f t="array" ref="E101">SUM(LARGE(G101:BP101,{1,2,3,4,5,6,7,8,9,10}))</f>
        <v>135</v>
      </c>
      <c r="F101" s="20">
        <f t="shared" si="1"/>
        <v>1</v>
      </c>
      <c r="G101" s="21">
        <v>0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">
        <v>0</v>
      </c>
      <c r="N101" s="21">
        <v>0</v>
      </c>
      <c r="O101" s="21">
        <v>0</v>
      </c>
      <c r="P101" s="21">
        <v>0</v>
      </c>
      <c r="Q101" s="21">
        <v>0</v>
      </c>
      <c r="R101" s="21">
        <v>0</v>
      </c>
      <c r="S101" s="21"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v>0</v>
      </c>
      <c r="AA101" s="21">
        <v>0</v>
      </c>
      <c r="AB101" s="21">
        <v>0</v>
      </c>
      <c r="AC101" s="21">
        <v>0</v>
      </c>
      <c r="AD101" s="21">
        <v>0</v>
      </c>
      <c r="AE101" s="21">
        <v>0</v>
      </c>
      <c r="AF101" s="21">
        <v>0</v>
      </c>
      <c r="AG101" s="21">
        <v>0</v>
      </c>
      <c r="AH101" s="21">
        <v>0</v>
      </c>
      <c r="AI101" s="21">
        <v>0</v>
      </c>
      <c r="AJ101" s="21">
        <v>0</v>
      </c>
      <c r="AK101" s="21">
        <v>0</v>
      </c>
      <c r="AL101" s="21">
        <v>0</v>
      </c>
      <c r="AM101" s="21">
        <v>0</v>
      </c>
      <c r="AN101" s="21">
        <v>0</v>
      </c>
      <c r="AO101" s="21">
        <v>0</v>
      </c>
      <c r="AP101" s="21">
        <v>0</v>
      </c>
      <c r="AQ101" s="21">
        <v>0</v>
      </c>
      <c r="AR101" s="21">
        <v>0</v>
      </c>
      <c r="AS101" s="21">
        <v>0</v>
      </c>
      <c r="AT101" s="21">
        <v>0</v>
      </c>
      <c r="AU101" s="21">
        <v>0</v>
      </c>
      <c r="AV101" s="21">
        <v>0</v>
      </c>
      <c r="AW101" s="21">
        <v>0</v>
      </c>
      <c r="AX101" s="21">
        <v>0</v>
      </c>
      <c r="AY101" s="21">
        <v>0</v>
      </c>
      <c r="AZ101" s="8">
        <v>0</v>
      </c>
      <c r="BA101" s="8">
        <v>0</v>
      </c>
      <c r="BB101" s="8">
        <v>0</v>
      </c>
      <c r="BC101" s="8">
        <v>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21">
        <v>135</v>
      </c>
      <c r="BK101" s="8">
        <v>0</v>
      </c>
      <c r="BL101" s="8">
        <v>0</v>
      </c>
      <c r="BM101" s="8">
        <v>0</v>
      </c>
      <c r="BN101" s="8">
        <v>0</v>
      </c>
      <c r="BO101" s="21">
        <v>0</v>
      </c>
      <c r="BP101" s="42"/>
      <c r="BQ101" s="6"/>
    </row>
    <row r="102" spans="1:69" ht="13.8" customHeight="1" x14ac:dyDescent="0.2">
      <c r="A102" s="2"/>
      <c r="B102" s="2"/>
      <c r="C102" s="16" t="s">
        <v>143</v>
      </c>
      <c r="D102" s="16" t="s">
        <v>207</v>
      </c>
      <c r="E102" s="20" cm="1">
        <f t="array" ref="E102">SUM(LARGE(G102:BP102,{1,2,3,4,5,6,7,8,9,10}))</f>
        <v>54</v>
      </c>
      <c r="F102" s="20">
        <f t="shared" si="1"/>
        <v>1</v>
      </c>
      <c r="G102" s="21">
        <v>0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">
        <v>0</v>
      </c>
      <c r="N102" s="21">
        <v>0</v>
      </c>
      <c r="O102" s="21">
        <v>0</v>
      </c>
      <c r="P102" s="21">
        <v>0</v>
      </c>
      <c r="Q102" s="21">
        <v>0</v>
      </c>
      <c r="R102" s="21">
        <v>0</v>
      </c>
      <c r="S102" s="21"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v>0</v>
      </c>
      <c r="AA102" s="21">
        <v>0</v>
      </c>
      <c r="AB102" s="21">
        <v>0</v>
      </c>
      <c r="AC102" s="21">
        <v>0</v>
      </c>
      <c r="AD102" s="21">
        <v>0</v>
      </c>
      <c r="AE102" s="21">
        <v>0</v>
      </c>
      <c r="AF102" s="21">
        <v>0</v>
      </c>
      <c r="AG102" s="21">
        <v>0</v>
      </c>
      <c r="AH102" s="21">
        <v>0</v>
      </c>
      <c r="AI102" s="21">
        <v>0</v>
      </c>
      <c r="AJ102" s="21">
        <v>0</v>
      </c>
      <c r="AK102" s="21">
        <v>0</v>
      </c>
      <c r="AL102" s="21">
        <v>0</v>
      </c>
      <c r="AM102" s="21">
        <v>0</v>
      </c>
      <c r="AN102" s="21">
        <v>0</v>
      </c>
      <c r="AO102" s="21">
        <v>0</v>
      </c>
      <c r="AP102" s="21">
        <v>0</v>
      </c>
      <c r="AQ102" s="21">
        <v>0</v>
      </c>
      <c r="AR102" s="21">
        <v>0</v>
      </c>
      <c r="AS102" s="21">
        <v>0</v>
      </c>
      <c r="AT102" s="21">
        <v>0</v>
      </c>
      <c r="AU102" s="21">
        <v>0</v>
      </c>
      <c r="AV102" s="21">
        <v>0</v>
      </c>
      <c r="AW102" s="21">
        <v>0</v>
      </c>
      <c r="AX102" s="21">
        <v>0</v>
      </c>
      <c r="AY102" s="21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21">
        <v>0</v>
      </c>
      <c r="BK102" s="8">
        <v>0</v>
      </c>
      <c r="BL102" s="8">
        <v>0</v>
      </c>
      <c r="BM102" s="8">
        <v>0</v>
      </c>
      <c r="BN102" s="8">
        <v>0</v>
      </c>
      <c r="BO102" s="21">
        <v>54</v>
      </c>
      <c r="BP102" s="42"/>
      <c r="BQ102" s="6"/>
    </row>
    <row r="103" spans="1:69" ht="13.8" customHeight="1" x14ac:dyDescent="0.2">
      <c r="A103" s="2"/>
      <c r="B103" s="2"/>
      <c r="C103" s="16" t="s">
        <v>214</v>
      </c>
      <c r="D103" s="16" t="s">
        <v>209</v>
      </c>
      <c r="E103" s="20" cm="1">
        <f t="array" ref="E103">SUM(LARGE(G103:BP103,{1,2,3,4,5,6,7,8,9,10}))</f>
        <v>54</v>
      </c>
      <c r="F103" s="20">
        <f t="shared" si="1"/>
        <v>1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">
        <v>0</v>
      </c>
      <c r="N103" s="21">
        <v>0</v>
      </c>
      <c r="O103" s="21">
        <v>0</v>
      </c>
      <c r="P103" s="21">
        <v>0</v>
      </c>
      <c r="Q103" s="21">
        <v>0</v>
      </c>
      <c r="R103" s="21">
        <v>0</v>
      </c>
      <c r="S103" s="21"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v>0</v>
      </c>
      <c r="AA103" s="21">
        <v>0</v>
      </c>
      <c r="AB103" s="21">
        <v>0</v>
      </c>
      <c r="AC103" s="21">
        <v>0</v>
      </c>
      <c r="AD103" s="21">
        <v>0</v>
      </c>
      <c r="AE103" s="21">
        <v>0</v>
      </c>
      <c r="AF103" s="21">
        <v>0</v>
      </c>
      <c r="AG103" s="21">
        <v>0</v>
      </c>
      <c r="AH103" s="21">
        <v>0</v>
      </c>
      <c r="AI103" s="21">
        <v>0</v>
      </c>
      <c r="AJ103" s="21">
        <v>0</v>
      </c>
      <c r="AK103" s="21">
        <v>0</v>
      </c>
      <c r="AL103" s="21">
        <v>0</v>
      </c>
      <c r="AM103" s="21">
        <v>0</v>
      </c>
      <c r="AN103" s="21">
        <v>0</v>
      </c>
      <c r="AO103" s="21">
        <v>0</v>
      </c>
      <c r="AP103" s="21">
        <v>0</v>
      </c>
      <c r="AQ103" s="21">
        <v>0</v>
      </c>
      <c r="AR103" s="21">
        <v>0</v>
      </c>
      <c r="AS103" s="21">
        <v>0</v>
      </c>
      <c r="AT103" s="21">
        <v>0</v>
      </c>
      <c r="AU103" s="21">
        <v>0</v>
      </c>
      <c r="AV103" s="21">
        <v>0</v>
      </c>
      <c r="AW103" s="21">
        <v>0</v>
      </c>
      <c r="AX103" s="21">
        <v>0</v>
      </c>
      <c r="AY103" s="21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21">
        <v>0</v>
      </c>
      <c r="BK103" s="8">
        <v>0</v>
      </c>
      <c r="BL103" s="8">
        <v>0</v>
      </c>
      <c r="BM103" s="8">
        <v>0</v>
      </c>
      <c r="BN103" s="8">
        <v>0</v>
      </c>
      <c r="BO103" s="21">
        <v>54</v>
      </c>
      <c r="BP103" s="42"/>
      <c r="BQ103" s="6"/>
    </row>
    <row r="104" spans="1:69" ht="13.8" customHeight="1" x14ac:dyDescent="0.2">
      <c r="A104" s="2"/>
      <c r="B104" s="2"/>
      <c r="C104" s="16" t="s">
        <v>528</v>
      </c>
      <c r="D104" s="16" t="s">
        <v>210</v>
      </c>
      <c r="E104" s="20" cm="1">
        <f t="array" ref="E104">SUM(LARGE(G104:BP104,{1,2,3,4,5,6,7,8,9,10}))</f>
        <v>216</v>
      </c>
      <c r="F104" s="20">
        <f t="shared" si="1"/>
        <v>1</v>
      </c>
      <c r="G104" s="21">
        <v>0</v>
      </c>
      <c r="H104" s="21">
        <v>0</v>
      </c>
      <c r="I104" s="21">
        <v>0</v>
      </c>
      <c r="J104" s="21">
        <v>0</v>
      </c>
      <c r="K104" s="21">
        <v>0</v>
      </c>
      <c r="L104" s="21">
        <v>0</v>
      </c>
      <c r="M104" s="2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v>0</v>
      </c>
      <c r="AA104" s="21">
        <v>0</v>
      </c>
      <c r="AB104" s="21">
        <v>0</v>
      </c>
      <c r="AC104" s="21">
        <v>0</v>
      </c>
      <c r="AD104" s="21">
        <v>0</v>
      </c>
      <c r="AE104" s="21">
        <v>0</v>
      </c>
      <c r="AF104" s="21">
        <v>0</v>
      </c>
      <c r="AG104" s="21">
        <v>0</v>
      </c>
      <c r="AH104" s="21">
        <v>0</v>
      </c>
      <c r="AI104" s="21">
        <v>0</v>
      </c>
      <c r="AJ104" s="21">
        <v>0</v>
      </c>
      <c r="AK104" s="21">
        <v>0</v>
      </c>
      <c r="AL104" s="21">
        <v>0</v>
      </c>
      <c r="AM104" s="21">
        <v>0</v>
      </c>
      <c r="AN104" s="21">
        <v>0</v>
      </c>
      <c r="AO104" s="21">
        <v>0</v>
      </c>
      <c r="AP104" s="21">
        <v>0</v>
      </c>
      <c r="AQ104" s="21">
        <v>0</v>
      </c>
      <c r="AR104" s="21">
        <v>0</v>
      </c>
      <c r="AS104" s="21">
        <v>0</v>
      </c>
      <c r="AT104" s="21">
        <v>0</v>
      </c>
      <c r="AU104" s="21">
        <v>0</v>
      </c>
      <c r="AV104" s="21">
        <v>0</v>
      </c>
      <c r="AW104" s="21">
        <v>0</v>
      </c>
      <c r="AX104" s="21">
        <v>0</v>
      </c>
      <c r="AY104" s="21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21">
        <v>216</v>
      </c>
      <c r="BK104" s="8">
        <v>0</v>
      </c>
      <c r="BL104" s="8">
        <v>0</v>
      </c>
      <c r="BM104" s="8">
        <v>0</v>
      </c>
      <c r="BN104" s="8">
        <v>0</v>
      </c>
      <c r="BO104" s="21">
        <v>0</v>
      </c>
      <c r="BP104" s="42"/>
      <c r="BQ104" s="6"/>
    </row>
    <row r="105" spans="1:69" ht="13.8" customHeight="1" x14ac:dyDescent="0.2">
      <c r="A105" s="22"/>
      <c r="B105" s="2"/>
      <c r="C105" s="28" t="s">
        <v>212</v>
      </c>
      <c r="D105" s="28" t="s">
        <v>211</v>
      </c>
      <c r="E105" s="20" cm="1">
        <f t="array" ref="E105">SUM(LARGE(G105:BP105,{1,2,3,4,5,6,7,8,9,10}))</f>
        <v>54</v>
      </c>
      <c r="F105" s="20">
        <f t="shared" si="1"/>
        <v>1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v>0</v>
      </c>
      <c r="M105" s="2">
        <v>54</v>
      </c>
      <c r="N105" s="21">
        <v>0</v>
      </c>
      <c r="O105" s="21">
        <v>0</v>
      </c>
      <c r="P105" s="21">
        <v>0</v>
      </c>
      <c r="Q105" s="21">
        <v>0</v>
      </c>
      <c r="R105" s="21">
        <v>0</v>
      </c>
      <c r="S105" s="21"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v>0</v>
      </c>
      <c r="AA105" s="21">
        <v>0</v>
      </c>
      <c r="AB105" s="21">
        <v>0</v>
      </c>
      <c r="AC105" s="21">
        <v>0</v>
      </c>
      <c r="AD105" s="21">
        <v>0</v>
      </c>
      <c r="AE105" s="21">
        <v>0</v>
      </c>
      <c r="AF105" s="21">
        <v>0</v>
      </c>
      <c r="AG105" s="21">
        <v>0</v>
      </c>
      <c r="AH105" s="21">
        <v>0</v>
      </c>
      <c r="AI105" s="21">
        <v>0</v>
      </c>
      <c r="AJ105" s="21">
        <v>0</v>
      </c>
      <c r="AK105" s="21">
        <v>0</v>
      </c>
      <c r="AL105" s="21">
        <v>0</v>
      </c>
      <c r="AM105" s="21">
        <v>0</v>
      </c>
      <c r="AN105" s="21">
        <v>0</v>
      </c>
      <c r="AO105" s="21">
        <v>0</v>
      </c>
      <c r="AP105" s="21">
        <v>0</v>
      </c>
      <c r="AQ105" s="21">
        <v>0</v>
      </c>
      <c r="AR105" s="21">
        <v>0</v>
      </c>
      <c r="AS105" s="21">
        <v>0</v>
      </c>
      <c r="AT105" s="21">
        <v>0</v>
      </c>
      <c r="AU105" s="21">
        <v>0</v>
      </c>
      <c r="AV105" s="21">
        <v>0</v>
      </c>
      <c r="AW105" s="21">
        <v>0</v>
      </c>
      <c r="AX105" s="21">
        <v>0</v>
      </c>
      <c r="AY105" s="21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21">
        <v>0</v>
      </c>
      <c r="BK105" s="8">
        <v>0</v>
      </c>
      <c r="BL105" s="8">
        <v>0</v>
      </c>
      <c r="BM105" s="8">
        <v>0</v>
      </c>
      <c r="BN105" s="8">
        <v>0</v>
      </c>
      <c r="BO105" s="21">
        <v>0</v>
      </c>
      <c r="BP105" s="42"/>
      <c r="BQ105" s="25"/>
    </row>
    <row r="106" spans="1:69" ht="13.8" customHeight="1" x14ac:dyDescent="0.2">
      <c r="A106" s="2"/>
      <c r="B106" s="2"/>
      <c r="C106" s="16" t="s">
        <v>529</v>
      </c>
      <c r="D106" s="16" t="s">
        <v>514</v>
      </c>
      <c r="E106" s="20" cm="1">
        <f t="array" ref="E106">SUM(LARGE(G106:BP106,{1,2,3,4,5,6,7,8,9,10}))</f>
        <v>297</v>
      </c>
      <c r="F106" s="20">
        <f t="shared" si="1"/>
        <v>1</v>
      </c>
      <c r="G106" s="21">
        <v>0</v>
      </c>
      <c r="H106" s="21">
        <v>0</v>
      </c>
      <c r="I106" s="21">
        <v>0</v>
      </c>
      <c r="J106" s="21">
        <v>0</v>
      </c>
      <c r="K106" s="21">
        <v>0</v>
      </c>
      <c r="L106" s="21">
        <v>0</v>
      </c>
      <c r="M106" s="2">
        <v>0</v>
      </c>
      <c r="N106" s="21">
        <v>0</v>
      </c>
      <c r="O106" s="21">
        <v>0</v>
      </c>
      <c r="P106" s="21">
        <v>0</v>
      </c>
      <c r="Q106" s="21">
        <v>0</v>
      </c>
      <c r="R106" s="21">
        <v>0</v>
      </c>
      <c r="S106" s="21"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v>0</v>
      </c>
      <c r="AA106" s="21">
        <v>0</v>
      </c>
      <c r="AB106" s="21">
        <v>0</v>
      </c>
      <c r="AC106" s="21">
        <v>0</v>
      </c>
      <c r="AD106" s="21">
        <v>0</v>
      </c>
      <c r="AE106" s="21">
        <v>0</v>
      </c>
      <c r="AF106" s="21">
        <v>0</v>
      </c>
      <c r="AG106" s="21">
        <v>0</v>
      </c>
      <c r="AH106" s="21">
        <v>0</v>
      </c>
      <c r="AI106" s="21">
        <v>0</v>
      </c>
      <c r="AJ106" s="21">
        <v>0</v>
      </c>
      <c r="AK106" s="21">
        <v>0</v>
      </c>
      <c r="AL106" s="21">
        <v>0</v>
      </c>
      <c r="AM106" s="21">
        <v>0</v>
      </c>
      <c r="AN106" s="21">
        <v>0</v>
      </c>
      <c r="AO106" s="21">
        <v>0</v>
      </c>
      <c r="AP106" s="21">
        <v>0</v>
      </c>
      <c r="AQ106" s="21">
        <v>0</v>
      </c>
      <c r="AR106" s="21">
        <v>0</v>
      </c>
      <c r="AS106" s="21">
        <v>0</v>
      </c>
      <c r="AT106" s="21">
        <v>0</v>
      </c>
      <c r="AU106" s="21">
        <v>0</v>
      </c>
      <c r="AV106" s="21">
        <v>0</v>
      </c>
      <c r="AW106" s="21">
        <v>0</v>
      </c>
      <c r="AX106" s="21">
        <v>0</v>
      </c>
      <c r="AY106" s="21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21">
        <v>297</v>
      </c>
      <c r="BK106" s="8">
        <v>0</v>
      </c>
      <c r="BL106" s="8">
        <v>0</v>
      </c>
      <c r="BM106" s="8">
        <v>0</v>
      </c>
      <c r="BN106" s="8">
        <v>0</v>
      </c>
      <c r="BO106" s="21">
        <v>0</v>
      </c>
      <c r="BP106" s="42"/>
      <c r="BQ106" s="6"/>
    </row>
    <row r="107" spans="1:69" ht="13.8" customHeight="1" x14ac:dyDescent="0.2">
      <c r="A107" s="2"/>
      <c r="B107" s="2"/>
      <c r="C107" s="34" t="s">
        <v>531</v>
      </c>
      <c r="D107" s="16" t="s">
        <v>530</v>
      </c>
      <c r="E107" s="20" cm="1">
        <f t="array" ref="E107">SUM(LARGE(G107:BP107,{1,2,3,4,5,6,7,8,9,10}))</f>
        <v>54</v>
      </c>
      <c r="F107" s="20">
        <f t="shared" si="1"/>
        <v>1</v>
      </c>
      <c r="G107" s="21">
        <v>0</v>
      </c>
      <c r="H107" s="21">
        <v>0</v>
      </c>
      <c r="I107" s="21">
        <v>0</v>
      </c>
      <c r="J107" s="21">
        <v>0</v>
      </c>
      <c r="K107" s="21">
        <v>0</v>
      </c>
      <c r="L107" s="21">
        <v>0</v>
      </c>
      <c r="M107" s="2">
        <v>0</v>
      </c>
      <c r="N107" s="21">
        <v>0</v>
      </c>
      <c r="O107" s="21">
        <v>0</v>
      </c>
      <c r="P107" s="21">
        <v>0</v>
      </c>
      <c r="Q107" s="21">
        <v>0</v>
      </c>
      <c r="R107" s="21">
        <v>0</v>
      </c>
      <c r="S107" s="21"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v>0</v>
      </c>
      <c r="AA107" s="21">
        <v>0</v>
      </c>
      <c r="AB107" s="21">
        <v>0</v>
      </c>
      <c r="AC107" s="21">
        <v>0</v>
      </c>
      <c r="AD107" s="21">
        <v>0</v>
      </c>
      <c r="AE107" s="21">
        <v>0</v>
      </c>
      <c r="AF107" s="21">
        <v>0</v>
      </c>
      <c r="AG107" s="21">
        <v>0</v>
      </c>
      <c r="AH107" s="21">
        <v>0</v>
      </c>
      <c r="AI107" s="21">
        <v>0</v>
      </c>
      <c r="AJ107" s="21">
        <v>0</v>
      </c>
      <c r="AK107" s="21">
        <v>0</v>
      </c>
      <c r="AL107" s="21">
        <v>0</v>
      </c>
      <c r="AM107" s="21">
        <v>0</v>
      </c>
      <c r="AN107" s="21">
        <v>0</v>
      </c>
      <c r="AO107" s="21">
        <v>0</v>
      </c>
      <c r="AP107" s="21">
        <v>0</v>
      </c>
      <c r="AQ107" s="21">
        <v>0</v>
      </c>
      <c r="AR107" s="21">
        <v>0</v>
      </c>
      <c r="AS107" s="21">
        <v>0</v>
      </c>
      <c r="AT107" s="21">
        <v>0</v>
      </c>
      <c r="AU107" s="21">
        <v>0</v>
      </c>
      <c r="AV107" s="21">
        <v>0</v>
      </c>
      <c r="AW107" s="21">
        <v>0</v>
      </c>
      <c r="AX107" s="21">
        <v>0</v>
      </c>
      <c r="AY107" s="21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21">
        <v>54</v>
      </c>
      <c r="BK107" s="8">
        <v>0</v>
      </c>
      <c r="BL107" s="8">
        <v>0</v>
      </c>
      <c r="BM107" s="8">
        <v>0</v>
      </c>
      <c r="BN107" s="8">
        <v>0</v>
      </c>
      <c r="BO107" s="21">
        <v>0</v>
      </c>
      <c r="BP107" s="42"/>
      <c r="BQ107" s="6"/>
    </row>
    <row r="108" spans="1:69" ht="13.8" customHeight="1" x14ac:dyDescent="0.2">
      <c r="A108" s="2"/>
      <c r="B108" s="2"/>
      <c r="C108" s="16" t="s">
        <v>216</v>
      </c>
      <c r="D108" s="16" t="s">
        <v>217</v>
      </c>
      <c r="E108" s="20" cm="1">
        <f t="array" ref="E108">SUM(LARGE(G108:BP108,{1,2,3,4,5,6,7,8,9,10}))</f>
        <v>135</v>
      </c>
      <c r="F108" s="20">
        <f t="shared" si="1"/>
        <v>1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v>0</v>
      </c>
      <c r="M108" s="2">
        <v>0</v>
      </c>
      <c r="N108" s="21">
        <v>0</v>
      </c>
      <c r="O108" s="21">
        <v>0</v>
      </c>
      <c r="P108" s="21">
        <v>0</v>
      </c>
      <c r="Q108" s="21">
        <v>0</v>
      </c>
      <c r="R108" s="21">
        <v>0</v>
      </c>
      <c r="S108" s="21"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v>0</v>
      </c>
      <c r="AA108" s="21">
        <v>0</v>
      </c>
      <c r="AB108" s="21">
        <v>0</v>
      </c>
      <c r="AC108" s="21">
        <v>0</v>
      </c>
      <c r="AD108" s="21">
        <v>0</v>
      </c>
      <c r="AE108" s="21">
        <v>0</v>
      </c>
      <c r="AF108" s="21">
        <v>0</v>
      </c>
      <c r="AG108" s="21">
        <v>0</v>
      </c>
      <c r="AH108" s="21">
        <v>0</v>
      </c>
      <c r="AI108" s="21">
        <v>0</v>
      </c>
      <c r="AJ108" s="21">
        <v>0</v>
      </c>
      <c r="AK108" s="21">
        <v>0</v>
      </c>
      <c r="AL108" s="21">
        <v>0</v>
      </c>
      <c r="AM108" s="21">
        <v>0</v>
      </c>
      <c r="AN108" s="21">
        <v>0</v>
      </c>
      <c r="AO108" s="21">
        <v>0</v>
      </c>
      <c r="AP108" s="21">
        <v>0</v>
      </c>
      <c r="AQ108" s="21">
        <v>0</v>
      </c>
      <c r="AR108" s="21">
        <v>0</v>
      </c>
      <c r="AS108" s="21">
        <v>0</v>
      </c>
      <c r="AT108" s="21">
        <v>0</v>
      </c>
      <c r="AU108" s="21">
        <v>0</v>
      </c>
      <c r="AV108" s="21">
        <v>0</v>
      </c>
      <c r="AW108" s="21">
        <v>0</v>
      </c>
      <c r="AX108" s="21">
        <v>0</v>
      </c>
      <c r="AY108" s="21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21">
        <v>0</v>
      </c>
      <c r="BK108" s="8">
        <v>0</v>
      </c>
      <c r="BL108" s="8">
        <v>0</v>
      </c>
      <c r="BM108" s="8">
        <v>0</v>
      </c>
      <c r="BN108" s="8">
        <v>0</v>
      </c>
      <c r="BO108" s="21">
        <v>135</v>
      </c>
      <c r="BP108" s="42"/>
      <c r="BQ108" s="6"/>
    </row>
    <row r="109" spans="1:69" ht="13.8" customHeight="1" x14ac:dyDescent="0.2">
      <c r="A109" s="2"/>
      <c r="B109" s="2"/>
      <c r="C109" s="34" t="s">
        <v>532</v>
      </c>
      <c r="D109" s="16" t="s">
        <v>533</v>
      </c>
      <c r="E109" s="20" cm="1">
        <f t="array" ref="E109">SUM(LARGE(G109:BP109,{1,2,3,4,5,6,7,8,9,10}))</f>
        <v>54</v>
      </c>
      <c r="F109" s="20">
        <f t="shared" si="1"/>
        <v>1</v>
      </c>
      <c r="G109" s="21">
        <v>0</v>
      </c>
      <c r="H109" s="21">
        <v>0</v>
      </c>
      <c r="I109" s="21">
        <v>0</v>
      </c>
      <c r="J109" s="21">
        <v>0</v>
      </c>
      <c r="K109" s="21">
        <v>0</v>
      </c>
      <c r="L109" s="21">
        <v>0</v>
      </c>
      <c r="M109" s="2">
        <v>0</v>
      </c>
      <c r="N109" s="21">
        <v>0</v>
      </c>
      <c r="O109" s="21">
        <v>0</v>
      </c>
      <c r="P109" s="21">
        <v>0</v>
      </c>
      <c r="Q109" s="21">
        <v>0</v>
      </c>
      <c r="R109" s="21">
        <v>0</v>
      </c>
      <c r="S109" s="21"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v>0</v>
      </c>
      <c r="AA109" s="21">
        <v>0</v>
      </c>
      <c r="AB109" s="21">
        <v>0</v>
      </c>
      <c r="AC109" s="21">
        <v>0</v>
      </c>
      <c r="AD109" s="21">
        <v>0</v>
      </c>
      <c r="AE109" s="21">
        <v>0</v>
      </c>
      <c r="AF109" s="21">
        <v>0</v>
      </c>
      <c r="AG109" s="21">
        <v>0</v>
      </c>
      <c r="AH109" s="21">
        <v>0</v>
      </c>
      <c r="AI109" s="21">
        <v>0</v>
      </c>
      <c r="AJ109" s="21">
        <v>0</v>
      </c>
      <c r="AK109" s="21">
        <v>0</v>
      </c>
      <c r="AL109" s="21">
        <v>0</v>
      </c>
      <c r="AM109" s="21">
        <v>0</v>
      </c>
      <c r="AN109" s="21">
        <v>0</v>
      </c>
      <c r="AO109" s="21">
        <v>0</v>
      </c>
      <c r="AP109" s="21">
        <v>0</v>
      </c>
      <c r="AQ109" s="21">
        <v>0</v>
      </c>
      <c r="AR109" s="21">
        <v>0</v>
      </c>
      <c r="AS109" s="21">
        <v>0</v>
      </c>
      <c r="AT109" s="21">
        <v>0</v>
      </c>
      <c r="AU109" s="21">
        <v>0</v>
      </c>
      <c r="AV109" s="21">
        <v>0</v>
      </c>
      <c r="AW109" s="21">
        <v>0</v>
      </c>
      <c r="AX109" s="21">
        <v>0</v>
      </c>
      <c r="AY109" s="21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21">
        <v>54</v>
      </c>
      <c r="BK109" s="8">
        <v>0</v>
      </c>
      <c r="BL109" s="8">
        <v>0</v>
      </c>
      <c r="BM109" s="8">
        <v>0</v>
      </c>
      <c r="BN109" s="8">
        <v>0</v>
      </c>
      <c r="BO109" s="21">
        <v>0</v>
      </c>
      <c r="BP109" s="42"/>
      <c r="BQ109" s="6"/>
    </row>
    <row r="110" spans="1:69" ht="13.8" customHeight="1" x14ac:dyDescent="0.2">
      <c r="A110" s="2"/>
      <c r="B110" s="2"/>
      <c r="C110" s="16" t="s">
        <v>110</v>
      </c>
      <c r="D110" s="16" t="s">
        <v>221</v>
      </c>
      <c r="E110" s="20" cm="1">
        <f t="array" ref="E110">SUM(LARGE(G110:BP110,{1,2,3,4,5,6,7,8,9,10}))</f>
        <v>135</v>
      </c>
      <c r="F110" s="20">
        <f t="shared" si="1"/>
        <v>1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">
        <v>0</v>
      </c>
      <c r="N110" s="21">
        <v>0</v>
      </c>
      <c r="O110" s="21">
        <v>0</v>
      </c>
      <c r="P110" s="21">
        <v>0</v>
      </c>
      <c r="Q110" s="21">
        <v>0</v>
      </c>
      <c r="R110" s="21">
        <v>0</v>
      </c>
      <c r="S110" s="21"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v>0</v>
      </c>
      <c r="AA110" s="21">
        <v>0</v>
      </c>
      <c r="AB110" s="21">
        <v>0</v>
      </c>
      <c r="AC110" s="21">
        <v>0</v>
      </c>
      <c r="AD110" s="21">
        <v>0</v>
      </c>
      <c r="AE110" s="21">
        <v>0</v>
      </c>
      <c r="AF110" s="21">
        <v>0</v>
      </c>
      <c r="AG110" s="21">
        <v>0</v>
      </c>
      <c r="AH110" s="21">
        <v>0</v>
      </c>
      <c r="AI110" s="21">
        <v>0</v>
      </c>
      <c r="AJ110" s="21">
        <v>0</v>
      </c>
      <c r="AK110" s="21">
        <v>0</v>
      </c>
      <c r="AL110" s="21">
        <v>0</v>
      </c>
      <c r="AM110" s="21">
        <v>0</v>
      </c>
      <c r="AN110" s="21">
        <v>0</v>
      </c>
      <c r="AO110" s="21">
        <v>0</v>
      </c>
      <c r="AP110" s="21">
        <v>0</v>
      </c>
      <c r="AQ110" s="21">
        <v>0</v>
      </c>
      <c r="AR110" s="21">
        <v>0</v>
      </c>
      <c r="AS110" s="21">
        <v>0</v>
      </c>
      <c r="AT110" s="21">
        <v>0</v>
      </c>
      <c r="AU110" s="21">
        <v>0</v>
      </c>
      <c r="AV110" s="21">
        <v>0</v>
      </c>
      <c r="AW110" s="21">
        <v>0</v>
      </c>
      <c r="AX110" s="21">
        <v>0</v>
      </c>
      <c r="AY110" s="21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21">
        <v>135</v>
      </c>
      <c r="BK110" s="8">
        <v>0</v>
      </c>
      <c r="BL110" s="8">
        <v>0</v>
      </c>
      <c r="BM110" s="8">
        <v>0</v>
      </c>
      <c r="BN110" s="8">
        <v>0</v>
      </c>
      <c r="BO110" s="21">
        <v>0</v>
      </c>
      <c r="BP110" s="42"/>
      <c r="BQ110" s="6"/>
    </row>
    <row r="111" spans="1:69" ht="13.8" customHeight="1" x14ac:dyDescent="0.2">
      <c r="A111" s="2"/>
      <c r="B111" s="2"/>
      <c r="C111" s="16" t="s">
        <v>535</v>
      </c>
      <c r="D111" s="16" t="s">
        <v>534</v>
      </c>
      <c r="E111" s="20" cm="1">
        <f t="array" ref="E111">SUM(LARGE(G111:BP111,{1,2,3,4,5,6,7,8,9,10}))</f>
        <v>54</v>
      </c>
      <c r="F111" s="20">
        <f t="shared" si="1"/>
        <v>1</v>
      </c>
      <c r="G111" s="21">
        <v>0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2">
        <v>0</v>
      </c>
      <c r="N111" s="21">
        <v>0</v>
      </c>
      <c r="O111" s="21">
        <v>0</v>
      </c>
      <c r="P111" s="21">
        <v>0</v>
      </c>
      <c r="Q111" s="21">
        <v>0</v>
      </c>
      <c r="R111" s="21">
        <v>0</v>
      </c>
      <c r="S111" s="21"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v>0</v>
      </c>
      <c r="AA111" s="21">
        <v>0</v>
      </c>
      <c r="AB111" s="21">
        <v>0</v>
      </c>
      <c r="AC111" s="21">
        <v>0</v>
      </c>
      <c r="AD111" s="21">
        <v>0</v>
      </c>
      <c r="AE111" s="21">
        <v>0</v>
      </c>
      <c r="AF111" s="21">
        <v>0</v>
      </c>
      <c r="AG111" s="21">
        <v>0</v>
      </c>
      <c r="AH111" s="21">
        <v>0</v>
      </c>
      <c r="AI111" s="21">
        <v>0</v>
      </c>
      <c r="AJ111" s="21">
        <v>0</v>
      </c>
      <c r="AK111" s="21">
        <v>0</v>
      </c>
      <c r="AL111" s="21">
        <v>0</v>
      </c>
      <c r="AM111" s="21">
        <v>0</v>
      </c>
      <c r="AN111" s="21">
        <v>0</v>
      </c>
      <c r="AO111" s="21">
        <v>0</v>
      </c>
      <c r="AP111" s="21">
        <v>0</v>
      </c>
      <c r="AQ111" s="21">
        <v>0</v>
      </c>
      <c r="AR111" s="21">
        <v>0</v>
      </c>
      <c r="AS111" s="21">
        <v>0</v>
      </c>
      <c r="AT111" s="21">
        <v>0</v>
      </c>
      <c r="AU111" s="21">
        <v>0</v>
      </c>
      <c r="AV111" s="21">
        <v>0</v>
      </c>
      <c r="AW111" s="21">
        <v>0</v>
      </c>
      <c r="AX111" s="21">
        <v>0</v>
      </c>
      <c r="AY111" s="21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21">
        <v>54</v>
      </c>
      <c r="BK111" s="8">
        <v>0</v>
      </c>
      <c r="BL111" s="8">
        <v>0</v>
      </c>
      <c r="BM111" s="8">
        <v>0</v>
      </c>
      <c r="BN111" s="8">
        <v>0</v>
      </c>
      <c r="BO111" s="21">
        <v>0</v>
      </c>
      <c r="BP111" s="42"/>
      <c r="BQ111" s="6"/>
    </row>
    <row r="112" spans="1:69" ht="13.8" customHeight="1" x14ac:dyDescent="0.2">
      <c r="A112" s="2"/>
      <c r="B112" s="2"/>
      <c r="C112" s="16" t="s">
        <v>222</v>
      </c>
      <c r="D112" s="16" t="s">
        <v>223</v>
      </c>
      <c r="E112" s="20" cm="1">
        <f t="array" ref="E112">SUM(LARGE(G112:BP112,{1,2,3,4,5,6,7,8,9,10}))</f>
        <v>54</v>
      </c>
      <c r="F112" s="20">
        <f t="shared" si="1"/>
        <v>1</v>
      </c>
      <c r="G112" s="21">
        <v>0</v>
      </c>
      <c r="H112" s="21">
        <v>0</v>
      </c>
      <c r="I112" s="21">
        <v>0</v>
      </c>
      <c r="J112" s="21">
        <v>0</v>
      </c>
      <c r="K112" s="21">
        <v>0</v>
      </c>
      <c r="L112" s="21">
        <v>0</v>
      </c>
      <c r="M112" s="2">
        <v>54</v>
      </c>
      <c r="N112" s="21">
        <v>0</v>
      </c>
      <c r="O112" s="21">
        <v>0</v>
      </c>
      <c r="P112" s="21">
        <v>0</v>
      </c>
      <c r="Q112" s="21">
        <v>0</v>
      </c>
      <c r="R112" s="21">
        <v>0</v>
      </c>
      <c r="S112" s="21"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v>0</v>
      </c>
      <c r="AA112" s="21">
        <v>0</v>
      </c>
      <c r="AB112" s="21">
        <v>0</v>
      </c>
      <c r="AC112" s="21">
        <v>0</v>
      </c>
      <c r="AD112" s="21">
        <v>0</v>
      </c>
      <c r="AE112" s="21">
        <v>0</v>
      </c>
      <c r="AF112" s="21">
        <v>0</v>
      </c>
      <c r="AG112" s="21">
        <v>0</v>
      </c>
      <c r="AH112" s="21">
        <v>0</v>
      </c>
      <c r="AI112" s="21">
        <v>0</v>
      </c>
      <c r="AJ112" s="21">
        <v>0</v>
      </c>
      <c r="AK112" s="21">
        <v>0</v>
      </c>
      <c r="AL112" s="21">
        <v>0</v>
      </c>
      <c r="AM112" s="21">
        <v>0</v>
      </c>
      <c r="AN112" s="21">
        <v>0</v>
      </c>
      <c r="AO112" s="21">
        <v>0</v>
      </c>
      <c r="AP112" s="21">
        <v>0</v>
      </c>
      <c r="AQ112" s="21">
        <v>0</v>
      </c>
      <c r="AR112" s="21">
        <v>0</v>
      </c>
      <c r="AS112" s="21">
        <v>0</v>
      </c>
      <c r="AT112" s="21">
        <v>0</v>
      </c>
      <c r="AU112" s="21">
        <v>0</v>
      </c>
      <c r="AV112" s="21">
        <v>0</v>
      </c>
      <c r="AW112" s="21">
        <v>0</v>
      </c>
      <c r="AX112" s="21">
        <v>0</v>
      </c>
      <c r="AY112" s="21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21">
        <v>0</v>
      </c>
      <c r="BK112" s="8">
        <v>0</v>
      </c>
      <c r="BL112" s="8">
        <v>0</v>
      </c>
      <c r="BM112" s="8">
        <v>0</v>
      </c>
      <c r="BN112" s="8">
        <v>0</v>
      </c>
      <c r="BO112" s="21">
        <v>0</v>
      </c>
      <c r="BP112" s="42"/>
      <c r="BQ112" s="6"/>
    </row>
    <row r="113" spans="1:69" ht="13.8" customHeight="1" x14ac:dyDescent="0.2">
      <c r="A113" s="2"/>
      <c r="B113" s="2"/>
      <c r="C113" s="16" t="s">
        <v>224</v>
      </c>
      <c r="D113" s="16" t="s">
        <v>225</v>
      </c>
      <c r="E113" s="20" cm="1">
        <f t="array" ref="E113">SUM(LARGE(G113:BP113,{1,2,3,4,5,6,7,8,9,10}))</f>
        <v>216</v>
      </c>
      <c r="F113" s="20">
        <f t="shared" si="1"/>
        <v>1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">
        <v>216</v>
      </c>
      <c r="N113" s="21">
        <v>0</v>
      </c>
      <c r="O113" s="21">
        <v>0</v>
      </c>
      <c r="P113" s="21">
        <v>0</v>
      </c>
      <c r="Q113" s="21">
        <v>0</v>
      </c>
      <c r="R113" s="21">
        <v>0</v>
      </c>
      <c r="S113" s="21"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v>0</v>
      </c>
      <c r="AA113" s="21">
        <v>0</v>
      </c>
      <c r="AB113" s="21">
        <v>0</v>
      </c>
      <c r="AC113" s="21">
        <v>0</v>
      </c>
      <c r="AD113" s="21">
        <v>0</v>
      </c>
      <c r="AE113" s="21">
        <v>0</v>
      </c>
      <c r="AF113" s="21">
        <v>0</v>
      </c>
      <c r="AG113" s="21">
        <v>0</v>
      </c>
      <c r="AH113" s="21">
        <v>0</v>
      </c>
      <c r="AI113" s="21">
        <v>0</v>
      </c>
      <c r="AJ113" s="21">
        <v>0</v>
      </c>
      <c r="AK113" s="21">
        <v>0</v>
      </c>
      <c r="AL113" s="21">
        <v>0</v>
      </c>
      <c r="AM113" s="21">
        <v>0</v>
      </c>
      <c r="AN113" s="21">
        <v>0</v>
      </c>
      <c r="AO113" s="21">
        <v>0</v>
      </c>
      <c r="AP113" s="21">
        <v>0</v>
      </c>
      <c r="AQ113" s="21">
        <v>0</v>
      </c>
      <c r="AR113" s="21">
        <v>0</v>
      </c>
      <c r="AS113" s="21">
        <v>0</v>
      </c>
      <c r="AT113" s="21">
        <v>0</v>
      </c>
      <c r="AU113" s="21">
        <v>0</v>
      </c>
      <c r="AV113" s="21">
        <v>0</v>
      </c>
      <c r="AW113" s="21">
        <v>0</v>
      </c>
      <c r="AX113" s="21">
        <v>0</v>
      </c>
      <c r="AY113" s="21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21">
        <v>0</v>
      </c>
      <c r="BK113" s="8">
        <v>0</v>
      </c>
      <c r="BL113" s="8">
        <v>0</v>
      </c>
      <c r="BM113" s="8">
        <v>0</v>
      </c>
      <c r="BN113" s="8">
        <v>0</v>
      </c>
      <c r="BO113" s="21">
        <v>0</v>
      </c>
      <c r="BP113" s="42"/>
      <c r="BQ113" s="6"/>
    </row>
    <row r="114" spans="1:69" ht="13.8" customHeight="1" x14ac:dyDescent="0.2">
      <c r="A114" s="2"/>
      <c r="B114" s="2"/>
      <c r="C114" s="16" t="s">
        <v>104</v>
      </c>
      <c r="D114" s="16" t="s">
        <v>226</v>
      </c>
      <c r="E114" s="20" cm="1">
        <f t="array" ref="E114">SUM(LARGE(G114:BP114,{1,2,3,4,5,6,7,8,9,10}))</f>
        <v>54</v>
      </c>
      <c r="F114" s="20">
        <f t="shared" si="1"/>
        <v>1</v>
      </c>
      <c r="G114" s="21">
        <v>0</v>
      </c>
      <c r="H114" s="21">
        <v>0</v>
      </c>
      <c r="I114" s="21">
        <v>0</v>
      </c>
      <c r="J114" s="21">
        <v>0</v>
      </c>
      <c r="K114" s="21">
        <v>0</v>
      </c>
      <c r="L114" s="21">
        <v>0</v>
      </c>
      <c r="M114" s="2">
        <v>0</v>
      </c>
      <c r="N114" s="21">
        <v>0</v>
      </c>
      <c r="O114" s="21">
        <v>0</v>
      </c>
      <c r="P114" s="21">
        <v>0</v>
      </c>
      <c r="Q114" s="21">
        <v>0</v>
      </c>
      <c r="R114" s="21">
        <v>0</v>
      </c>
      <c r="S114" s="21"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v>0</v>
      </c>
      <c r="AA114" s="21">
        <v>0</v>
      </c>
      <c r="AB114" s="21">
        <v>0</v>
      </c>
      <c r="AC114" s="21">
        <v>0</v>
      </c>
      <c r="AD114" s="21">
        <v>0</v>
      </c>
      <c r="AE114" s="21">
        <v>0</v>
      </c>
      <c r="AF114" s="21">
        <v>0</v>
      </c>
      <c r="AG114" s="21">
        <v>0</v>
      </c>
      <c r="AH114" s="21">
        <v>0</v>
      </c>
      <c r="AI114" s="21">
        <v>0</v>
      </c>
      <c r="AJ114" s="21">
        <v>0</v>
      </c>
      <c r="AK114" s="21">
        <v>0</v>
      </c>
      <c r="AL114" s="21">
        <v>0</v>
      </c>
      <c r="AM114" s="21">
        <v>0</v>
      </c>
      <c r="AN114" s="21">
        <v>0</v>
      </c>
      <c r="AO114" s="21">
        <v>0</v>
      </c>
      <c r="AP114" s="21">
        <v>0</v>
      </c>
      <c r="AQ114" s="21">
        <v>0</v>
      </c>
      <c r="AR114" s="21">
        <v>0</v>
      </c>
      <c r="AS114" s="21">
        <v>0</v>
      </c>
      <c r="AT114" s="21">
        <v>0</v>
      </c>
      <c r="AU114" s="21">
        <v>0</v>
      </c>
      <c r="AV114" s="21">
        <v>0</v>
      </c>
      <c r="AW114" s="21">
        <v>0</v>
      </c>
      <c r="AX114" s="21">
        <v>0</v>
      </c>
      <c r="AY114" s="21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21">
        <v>54</v>
      </c>
      <c r="BK114" s="8">
        <v>0</v>
      </c>
      <c r="BL114" s="8">
        <v>0</v>
      </c>
      <c r="BM114" s="8">
        <v>0</v>
      </c>
      <c r="BN114" s="8">
        <v>0</v>
      </c>
      <c r="BO114" s="21">
        <v>0</v>
      </c>
      <c r="BP114" s="42"/>
      <c r="BQ114" s="6"/>
    </row>
    <row r="115" spans="1:69" ht="13.8" customHeight="1" x14ac:dyDescent="0.2">
      <c r="A115" s="2"/>
      <c r="B115" s="2"/>
      <c r="C115" s="16" t="s">
        <v>227</v>
      </c>
      <c r="D115" s="16" t="s">
        <v>228</v>
      </c>
      <c r="E115" s="20" cm="1">
        <f t="array" ref="E115">SUM(LARGE(G115:BP115,{1,2,3,4,5,6,7,8,9,10}))</f>
        <v>459</v>
      </c>
      <c r="F115" s="20">
        <f t="shared" si="1"/>
        <v>1</v>
      </c>
      <c r="G115" s="21">
        <v>0</v>
      </c>
      <c r="H115" s="21">
        <v>0</v>
      </c>
      <c r="I115" s="21">
        <v>0</v>
      </c>
      <c r="J115" s="21">
        <v>0</v>
      </c>
      <c r="K115" s="21">
        <v>0</v>
      </c>
      <c r="L115" s="21">
        <v>0</v>
      </c>
      <c r="M115" s="2">
        <v>459</v>
      </c>
      <c r="N115" s="21">
        <v>0</v>
      </c>
      <c r="O115" s="21">
        <v>0</v>
      </c>
      <c r="P115" s="21">
        <v>0</v>
      </c>
      <c r="Q115" s="21">
        <v>0</v>
      </c>
      <c r="R115" s="21">
        <v>0</v>
      </c>
      <c r="S115" s="21"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v>0</v>
      </c>
      <c r="AA115" s="21">
        <v>0</v>
      </c>
      <c r="AB115" s="21">
        <v>0</v>
      </c>
      <c r="AC115" s="21">
        <v>0</v>
      </c>
      <c r="AD115" s="21">
        <v>0</v>
      </c>
      <c r="AE115" s="21">
        <v>0</v>
      </c>
      <c r="AF115" s="21">
        <v>0</v>
      </c>
      <c r="AG115" s="21">
        <v>0</v>
      </c>
      <c r="AH115" s="21">
        <v>0</v>
      </c>
      <c r="AI115" s="21">
        <v>0</v>
      </c>
      <c r="AJ115" s="21">
        <v>0</v>
      </c>
      <c r="AK115" s="21">
        <v>0</v>
      </c>
      <c r="AL115" s="21">
        <v>0</v>
      </c>
      <c r="AM115" s="21">
        <v>0</v>
      </c>
      <c r="AN115" s="21">
        <v>0</v>
      </c>
      <c r="AO115" s="21">
        <v>0</v>
      </c>
      <c r="AP115" s="21">
        <v>0</v>
      </c>
      <c r="AQ115" s="21">
        <v>0</v>
      </c>
      <c r="AR115" s="21">
        <v>0</v>
      </c>
      <c r="AS115" s="21">
        <v>0</v>
      </c>
      <c r="AT115" s="21">
        <v>0</v>
      </c>
      <c r="AU115" s="21">
        <v>0</v>
      </c>
      <c r="AV115" s="21">
        <v>0</v>
      </c>
      <c r="AW115" s="21">
        <v>0</v>
      </c>
      <c r="AX115" s="21">
        <v>0</v>
      </c>
      <c r="AY115" s="21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21">
        <v>0</v>
      </c>
      <c r="BK115" s="8">
        <v>0</v>
      </c>
      <c r="BL115" s="8">
        <v>0</v>
      </c>
      <c r="BM115" s="8">
        <v>0</v>
      </c>
      <c r="BN115" s="8">
        <v>0</v>
      </c>
      <c r="BO115" s="21">
        <v>0</v>
      </c>
      <c r="BP115" s="42"/>
      <c r="BQ115" s="6"/>
    </row>
    <row r="116" spans="1:69" ht="13.8" customHeight="1" x14ac:dyDescent="0.2">
      <c r="A116" s="2"/>
      <c r="B116" s="2"/>
      <c r="C116" s="16" t="s">
        <v>229</v>
      </c>
      <c r="D116" s="16" t="s">
        <v>230</v>
      </c>
      <c r="E116" s="20" cm="1">
        <f t="array" ref="E116">SUM(LARGE(G116:BP116,{1,2,3,4,5,6,7,8,9,10}))</f>
        <v>216</v>
      </c>
      <c r="F116" s="20">
        <f t="shared" si="1"/>
        <v>1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">
        <v>216</v>
      </c>
      <c r="N116" s="21">
        <v>0</v>
      </c>
      <c r="O116" s="21">
        <v>0</v>
      </c>
      <c r="P116" s="21">
        <v>0</v>
      </c>
      <c r="Q116" s="21">
        <v>0</v>
      </c>
      <c r="R116" s="21">
        <v>0</v>
      </c>
      <c r="S116" s="21"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v>0</v>
      </c>
      <c r="AA116" s="21">
        <v>0</v>
      </c>
      <c r="AB116" s="21">
        <v>0</v>
      </c>
      <c r="AC116" s="21">
        <v>0</v>
      </c>
      <c r="AD116" s="21">
        <v>0</v>
      </c>
      <c r="AE116" s="21">
        <v>0</v>
      </c>
      <c r="AF116" s="21">
        <v>0</v>
      </c>
      <c r="AG116" s="21">
        <v>0</v>
      </c>
      <c r="AH116" s="21">
        <v>0</v>
      </c>
      <c r="AI116" s="21">
        <v>0</v>
      </c>
      <c r="AJ116" s="21">
        <v>0</v>
      </c>
      <c r="AK116" s="21">
        <v>0</v>
      </c>
      <c r="AL116" s="21">
        <v>0</v>
      </c>
      <c r="AM116" s="21">
        <v>0</v>
      </c>
      <c r="AN116" s="21">
        <v>0</v>
      </c>
      <c r="AO116" s="21">
        <v>0</v>
      </c>
      <c r="AP116" s="21">
        <v>0</v>
      </c>
      <c r="AQ116" s="21">
        <v>0</v>
      </c>
      <c r="AR116" s="21">
        <v>0</v>
      </c>
      <c r="AS116" s="21">
        <v>0</v>
      </c>
      <c r="AT116" s="21">
        <v>0</v>
      </c>
      <c r="AU116" s="21">
        <v>0</v>
      </c>
      <c r="AV116" s="21">
        <v>0</v>
      </c>
      <c r="AW116" s="21">
        <v>0</v>
      </c>
      <c r="AX116" s="21">
        <v>0</v>
      </c>
      <c r="AY116" s="21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21">
        <v>0</v>
      </c>
      <c r="BK116" s="8">
        <v>0</v>
      </c>
      <c r="BL116" s="8">
        <v>0</v>
      </c>
      <c r="BM116" s="8">
        <v>0</v>
      </c>
      <c r="BN116" s="8">
        <v>0</v>
      </c>
      <c r="BO116" s="21">
        <v>0</v>
      </c>
      <c r="BP116" s="42"/>
      <c r="BQ116" s="6"/>
    </row>
    <row r="117" spans="1:69" ht="13.8" customHeight="1" x14ac:dyDescent="0.2">
      <c r="A117" s="2"/>
      <c r="B117" s="2"/>
      <c r="C117" s="16" t="s">
        <v>236</v>
      </c>
      <c r="D117" s="16" t="s">
        <v>237</v>
      </c>
      <c r="E117" s="20" cm="1">
        <f t="array" ref="E117">SUM(LARGE(G117:BP117,{1,2,3,4,5,6,7,8,9,10}))</f>
        <v>135</v>
      </c>
      <c r="F117" s="20">
        <f t="shared" si="1"/>
        <v>1</v>
      </c>
      <c r="G117" s="21">
        <v>0</v>
      </c>
      <c r="H117" s="21">
        <v>0</v>
      </c>
      <c r="I117" s="21">
        <v>0</v>
      </c>
      <c r="J117" s="21">
        <v>0</v>
      </c>
      <c r="K117" s="21">
        <v>0</v>
      </c>
      <c r="L117" s="21">
        <v>0</v>
      </c>
      <c r="M117" s="2">
        <v>0</v>
      </c>
      <c r="N117" s="21">
        <v>0</v>
      </c>
      <c r="O117" s="21">
        <v>0</v>
      </c>
      <c r="P117" s="21">
        <v>0</v>
      </c>
      <c r="Q117" s="21">
        <v>0</v>
      </c>
      <c r="R117" s="21">
        <v>0</v>
      </c>
      <c r="S117" s="21"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v>0</v>
      </c>
      <c r="AA117" s="21">
        <v>0</v>
      </c>
      <c r="AB117" s="21">
        <v>0</v>
      </c>
      <c r="AC117" s="21">
        <v>0</v>
      </c>
      <c r="AD117" s="21">
        <v>0</v>
      </c>
      <c r="AE117" s="21">
        <v>0</v>
      </c>
      <c r="AF117" s="21">
        <v>0</v>
      </c>
      <c r="AG117" s="21">
        <v>0</v>
      </c>
      <c r="AH117" s="21">
        <v>0</v>
      </c>
      <c r="AI117" s="21">
        <v>0</v>
      </c>
      <c r="AJ117" s="21">
        <v>0</v>
      </c>
      <c r="AK117" s="21">
        <v>0</v>
      </c>
      <c r="AL117" s="21">
        <v>0</v>
      </c>
      <c r="AM117" s="21">
        <v>0</v>
      </c>
      <c r="AN117" s="21">
        <v>0</v>
      </c>
      <c r="AO117" s="21">
        <v>0</v>
      </c>
      <c r="AP117" s="21">
        <v>0</v>
      </c>
      <c r="AQ117" s="21">
        <v>0</v>
      </c>
      <c r="AR117" s="21">
        <v>0</v>
      </c>
      <c r="AS117" s="21">
        <v>0</v>
      </c>
      <c r="AT117" s="21">
        <v>0</v>
      </c>
      <c r="AU117" s="21">
        <v>0</v>
      </c>
      <c r="AV117" s="21">
        <v>0</v>
      </c>
      <c r="AW117" s="21">
        <v>0</v>
      </c>
      <c r="AX117" s="21">
        <v>0</v>
      </c>
      <c r="AY117" s="21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21">
        <v>0</v>
      </c>
      <c r="BK117" s="8">
        <v>0</v>
      </c>
      <c r="BL117" s="8">
        <v>0</v>
      </c>
      <c r="BM117" s="8">
        <v>0</v>
      </c>
      <c r="BN117" s="8">
        <v>0</v>
      </c>
      <c r="BO117" s="21">
        <v>135</v>
      </c>
      <c r="BP117" s="42"/>
      <c r="BQ117" s="6"/>
    </row>
    <row r="118" spans="1:69" ht="13.8" customHeight="1" x14ac:dyDescent="0.2">
      <c r="A118" s="2"/>
      <c r="B118" s="2"/>
      <c r="C118" s="16" t="s">
        <v>590</v>
      </c>
      <c r="D118" s="16" t="s">
        <v>589</v>
      </c>
      <c r="E118" s="20" cm="1">
        <f t="array" ref="E118">SUM(LARGE(G118:BP118,{1,2,3,4,5,6,7,8,9,10}))</f>
        <v>54</v>
      </c>
      <c r="F118" s="20">
        <f t="shared" si="1"/>
        <v>1</v>
      </c>
      <c r="G118" s="21">
        <v>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">
        <v>0</v>
      </c>
      <c r="N118" s="21">
        <v>0</v>
      </c>
      <c r="O118" s="21">
        <v>0</v>
      </c>
      <c r="P118" s="21">
        <v>0</v>
      </c>
      <c r="Q118" s="21">
        <v>0</v>
      </c>
      <c r="R118" s="21">
        <v>0</v>
      </c>
      <c r="S118" s="21"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v>0</v>
      </c>
      <c r="AA118" s="21">
        <v>0</v>
      </c>
      <c r="AB118" s="21">
        <v>0</v>
      </c>
      <c r="AC118" s="21">
        <v>0</v>
      </c>
      <c r="AD118" s="21">
        <v>0</v>
      </c>
      <c r="AE118" s="21">
        <v>0</v>
      </c>
      <c r="AF118" s="21">
        <v>0</v>
      </c>
      <c r="AG118" s="21">
        <v>0</v>
      </c>
      <c r="AH118" s="21">
        <v>0</v>
      </c>
      <c r="AI118" s="21">
        <v>0</v>
      </c>
      <c r="AJ118" s="21">
        <v>0</v>
      </c>
      <c r="AK118" s="21">
        <v>0</v>
      </c>
      <c r="AL118" s="21">
        <v>0</v>
      </c>
      <c r="AM118" s="21">
        <v>0</v>
      </c>
      <c r="AN118" s="21">
        <v>0</v>
      </c>
      <c r="AO118" s="21">
        <v>0</v>
      </c>
      <c r="AP118" s="21">
        <v>0</v>
      </c>
      <c r="AQ118" s="21">
        <v>0</v>
      </c>
      <c r="AR118" s="21">
        <v>0</v>
      </c>
      <c r="AS118" s="21">
        <v>0</v>
      </c>
      <c r="AT118" s="21">
        <v>0</v>
      </c>
      <c r="AU118" s="21">
        <v>0</v>
      </c>
      <c r="AV118" s="21">
        <v>0</v>
      </c>
      <c r="AW118" s="21">
        <v>0</v>
      </c>
      <c r="AX118" s="21">
        <v>0</v>
      </c>
      <c r="AY118" s="21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21">
        <v>0</v>
      </c>
      <c r="BK118" s="8">
        <v>0</v>
      </c>
      <c r="BL118" s="8">
        <v>0</v>
      </c>
      <c r="BM118" s="8">
        <v>0</v>
      </c>
      <c r="BN118" s="8">
        <v>0</v>
      </c>
      <c r="BO118" s="21">
        <v>54</v>
      </c>
      <c r="BP118" s="42"/>
      <c r="BQ118" s="6"/>
    </row>
    <row r="119" spans="1:69" ht="13.8" customHeight="1" x14ac:dyDescent="0.2">
      <c r="A119" s="2"/>
      <c r="B119" s="2"/>
      <c r="C119" s="16" t="s">
        <v>592</v>
      </c>
      <c r="D119" s="16" t="s">
        <v>591</v>
      </c>
      <c r="E119" s="20" cm="1">
        <f t="array" ref="E119">SUM(LARGE(G119:BP119,{1,2,3,4,5,6,7,8,9,10}))</f>
        <v>216</v>
      </c>
      <c r="F119" s="20">
        <f t="shared" si="1"/>
        <v>1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v>0</v>
      </c>
      <c r="AA119" s="21">
        <v>0</v>
      </c>
      <c r="AB119" s="21">
        <v>0</v>
      </c>
      <c r="AC119" s="21">
        <v>0</v>
      </c>
      <c r="AD119" s="21">
        <v>0</v>
      </c>
      <c r="AE119" s="21">
        <v>0</v>
      </c>
      <c r="AF119" s="21">
        <v>0</v>
      </c>
      <c r="AG119" s="21">
        <v>0</v>
      </c>
      <c r="AH119" s="21">
        <v>0</v>
      </c>
      <c r="AI119" s="21">
        <v>0</v>
      </c>
      <c r="AJ119" s="21">
        <v>0</v>
      </c>
      <c r="AK119" s="21">
        <v>0</v>
      </c>
      <c r="AL119" s="21">
        <v>0</v>
      </c>
      <c r="AM119" s="21">
        <v>0</v>
      </c>
      <c r="AN119" s="21">
        <v>0</v>
      </c>
      <c r="AO119" s="21">
        <v>0</v>
      </c>
      <c r="AP119" s="21">
        <v>0</v>
      </c>
      <c r="AQ119" s="21">
        <v>0</v>
      </c>
      <c r="AR119" s="21">
        <v>0</v>
      </c>
      <c r="AS119" s="21">
        <v>0</v>
      </c>
      <c r="AT119" s="21">
        <v>0</v>
      </c>
      <c r="AU119" s="21">
        <v>0</v>
      </c>
      <c r="AV119" s="21">
        <v>0</v>
      </c>
      <c r="AW119" s="21">
        <v>0</v>
      </c>
      <c r="AX119" s="21">
        <v>0</v>
      </c>
      <c r="AY119" s="21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21">
        <v>0</v>
      </c>
      <c r="BK119" s="8">
        <v>0</v>
      </c>
      <c r="BL119" s="8">
        <v>0</v>
      </c>
      <c r="BM119" s="8">
        <v>0</v>
      </c>
      <c r="BN119" s="8">
        <v>0</v>
      </c>
      <c r="BO119" s="21">
        <v>216</v>
      </c>
      <c r="BP119" s="42"/>
      <c r="BQ119" s="6"/>
    </row>
    <row r="120" spans="1:69" ht="13.8" customHeight="1" x14ac:dyDescent="0.2">
      <c r="A120" s="2"/>
      <c r="B120" s="2"/>
      <c r="C120" s="28" t="s">
        <v>541</v>
      </c>
      <c r="D120" s="34" t="s">
        <v>540</v>
      </c>
      <c r="E120" s="20" cm="1">
        <f t="array" ref="E120">SUM(LARGE(G120:BP120,{1,2,3,4,5,6,7,8,9,10}))</f>
        <v>54</v>
      </c>
      <c r="F120" s="20">
        <f t="shared" si="1"/>
        <v>1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2">
        <v>0</v>
      </c>
      <c r="N120" s="21">
        <v>0</v>
      </c>
      <c r="O120" s="21">
        <v>0</v>
      </c>
      <c r="P120" s="21">
        <v>0</v>
      </c>
      <c r="Q120" s="21">
        <v>0</v>
      </c>
      <c r="R120" s="21">
        <v>0</v>
      </c>
      <c r="S120" s="21"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v>0</v>
      </c>
      <c r="AA120" s="21">
        <v>0</v>
      </c>
      <c r="AB120" s="21">
        <v>0</v>
      </c>
      <c r="AC120" s="21">
        <v>0</v>
      </c>
      <c r="AD120" s="21">
        <v>0</v>
      </c>
      <c r="AE120" s="21">
        <v>0</v>
      </c>
      <c r="AF120" s="21">
        <v>0</v>
      </c>
      <c r="AG120" s="21">
        <v>0</v>
      </c>
      <c r="AH120" s="21">
        <v>0</v>
      </c>
      <c r="AI120" s="21">
        <v>0</v>
      </c>
      <c r="AJ120" s="21">
        <v>0</v>
      </c>
      <c r="AK120" s="21">
        <v>0</v>
      </c>
      <c r="AL120" s="21">
        <v>0</v>
      </c>
      <c r="AM120" s="21">
        <v>0</v>
      </c>
      <c r="AN120" s="21">
        <v>0</v>
      </c>
      <c r="AO120" s="21">
        <v>0</v>
      </c>
      <c r="AP120" s="21">
        <v>0</v>
      </c>
      <c r="AQ120" s="21">
        <v>0</v>
      </c>
      <c r="AR120" s="21">
        <v>0</v>
      </c>
      <c r="AS120" s="21">
        <v>0</v>
      </c>
      <c r="AT120" s="21">
        <v>0</v>
      </c>
      <c r="AU120" s="21">
        <v>0</v>
      </c>
      <c r="AV120" s="21">
        <v>0</v>
      </c>
      <c r="AW120" s="21">
        <v>0</v>
      </c>
      <c r="AX120" s="21">
        <v>0</v>
      </c>
      <c r="AY120" s="21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21">
        <v>54</v>
      </c>
      <c r="BK120" s="8">
        <v>0</v>
      </c>
      <c r="BL120" s="8">
        <v>0</v>
      </c>
      <c r="BM120" s="8">
        <v>0</v>
      </c>
      <c r="BN120" s="8">
        <v>0</v>
      </c>
      <c r="BO120" s="21">
        <v>0</v>
      </c>
      <c r="BP120" s="42"/>
      <c r="BQ120" s="6"/>
    </row>
    <row r="121" spans="1:69" ht="13.8" customHeight="1" x14ac:dyDescent="0.2">
      <c r="A121" s="2"/>
      <c r="B121" s="2"/>
      <c r="C121" s="16" t="s">
        <v>105</v>
      </c>
      <c r="D121" s="16" t="s">
        <v>242</v>
      </c>
      <c r="E121" s="20" cm="1">
        <f t="array" ref="E121">SUM(LARGE(G121:BP121,{1,2,3,4,5,6,7,8,9,10}))</f>
        <v>216</v>
      </c>
      <c r="F121" s="20">
        <f t="shared" si="1"/>
        <v>1</v>
      </c>
      <c r="G121" s="21">
        <v>0</v>
      </c>
      <c r="H121" s="21">
        <v>0</v>
      </c>
      <c r="I121" s="21">
        <v>0</v>
      </c>
      <c r="J121" s="21">
        <v>0</v>
      </c>
      <c r="K121" s="21">
        <v>0</v>
      </c>
      <c r="L121" s="21">
        <v>0</v>
      </c>
      <c r="M121" s="2">
        <v>216</v>
      </c>
      <c r="N121" s="21">
        <v>0</v>
      </c>
      <c r="O121" s="21">
        <v>0</v>
      </c>
      <c r="P121" s="21">
        <v>0</v>
      </c>
      <c r="Q121" s="21">
        <v>0</v>
      </c>
      <c r="R121" s="21">
        <v>0</v>
      </c>
      <c r="S121" s="21"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v>0</v>
      </c>
      <c r="AA121" s="21">
        <v>0</v>
      </c>
      <c r="AB121" s="21">
        <v>0</v>
      </c>
      <c r="AC121" s="21">
        <v>0</v>
      </c>
      <c r="AD121" s="21">
        <v>0</v>
      </c>
      <c r="AE121" s="21">
        <v>0</v>
      </c>
      <c r="AF121" s="21">
        <v>0</v>
      </c>
      <c r="AG121" s="21">
        <v>0</v>
      </c>
      <c r="AH121" s="21">
        <v>0</v>
      </c>
      <c r="AI121" s="21">
        <v>0</v>
      </c>
      <c r="AJ121" s="21">
        <v>0</v>
      </c>
      <c r="AK121" s="21">
        <v>0</v>
      </c>
      <c r="AL121" s="21">
        <v>0</v>
      </c>
      <c r="AM121" s="21">
        <v>0</v>
      </c>
      <c r="AN121" s="21">
        <v>0</v>
      </c>
      <c r="AO121" s="21">
        <v>0</v>
      </c>
      <c r="AP121" s="21">
        <v>0</v>
      </c>
      <c r="AQ121" s="21">
        <v>0</v>
      </c>
      <c r="AR121" s="21">
        <v>0</v>
      </c>
      <c r="AS121" s="21">
        <v>0</v>
      </c>
      <c r="AT121" s="21">
        <v>0</v>
      </c>
      <c r="AU121" s="21">
        <v>0</v>
      </c>
      <c r="AV121" s="21">
        <v>0</v>
      </c>
      <c r="AW121" s="21">
        <v>0</v>
      </c>
      <c r="AX121" s="21">
        <v>0</v>
      </c>
      <c r="AY121" s="21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21">
        <v>0</v>
      </c>
      <c r="BK121" s="8">
        <v>0</v>
      </c>
      <c r="BL121" s="8">
        <v>0</v>
      </c>
      <c r="BM121" s="8">
        <v>0</v>
      </c>
      <c r="BN121" s="8">
        <v>0</v>
      </c>
      <c r="BO121" s="21">
        <v>0</v>
      </c>
      <c r="BP121" s="42"/>
      <c r="BQ121" s="6"/>
    </row>
    <row r="122" spans="1:69" ht="13.8" customHeight="1" x14ac:dyDescent="0.2">
      <c r="A122" s="2"/>
      <c r="B122" s="2"/>
      <c r="C122" s="16" t="s">
        <v>122</v>
      </c>
      <c r="D122" s="16" t="s">
        <v>249</v>
      </c>
      <c r="E122" s="20" cm="1">
        <f t="array" ref="E122">SUM(LARGE(G122:BP122,{1,2,3,4,5,6,7,8,9,10}))</f>
        <v>135</v>
      </c>
      <c r="F122" s="20">
        <f t="shared" si="1"/>
        <v>1</v>
      </c>
      <c r="G122" s="21">
        <v>0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2">
        <v>0</v>
      </c>
      <c r="N122" s="21">
        <v>0</v>
      </c>
      <c r="O122" s="21">
        <v>0</v>
      </c>
      <c r="P122" s="21">
        <v>0</v>
      </c>
      <c r="Q122" s="21">
        <v>0</v>
      </c>
      <c r="R122" s="21">
        <v>0</v>
      </c>
      <c r="S122" s="21"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v>0</v>
      </c>
      <c r="AA122" s="21">
        <v>0</v>
      </c>
      <c r="AB122" s="21">
        <v>0</v>
      </c>
      <c r="AC122" s="21">
        <v>0</v>
      </c>
      <c r="AD122" s="21">
        <v>0</v>
      </c>
      <c r="AE122" s="21">
        <v>0</v>
      </c>
      <c r="AF122" s="21">
        <v>0</v>
      </c>
      <c r="AG122" s="21">
        <v>0</v>
      </c>
      <c r="AH122" s="21">
        <v>0</v>
      </c>
      <c r="AI122" s="21">
        <v>0</v>
      </c>
      <c r="AJ122" s="21">
        <v>0</v>
      </c>
      <c r="AK122" s="21">
        <v>0</v>
      </c>
      <c r="AL122" s="21">
        <v>0</v>
      </c>
      <c r="AM122" s="21">
        <v>0</v>
      </c>
      <c r="AN122" s="21">
        <v>0</v>
      </c>
      <c r="AO122" s="21">
        <v>0</v>
      </c>
      <c r="AP122" s="21">
        <v>0</v>
      </c>
      <c r="AQ122" s="21">
        <v>0</v>
      </c>
      <c r="AR122" s="21">
        <v>0</v>
      </c>
      <c r="AS122" s="21">
        <v>0</v>
      </c>
      <c r="AT122" s="21">
        <v>0</v>
      </c>
      <c r="AU122" s="21">
        <v>0</v>
      </c>
      <c r="AV122" s="21">
        <v>0</v>
      </c>
      <c r="AW122" s="21">
        <v>0</v>
      </c>
      <c r="AX122" s="21">
        <v>0</v>
      </c>
      <c r="AY122" s="21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21">
        <v>0</v>
      </c>
      <c r="BK122" s="8">
        <v>0</v>
      </c>
      <c r="BL122" s="8">
        <v>0</v>
      </c>
      <c r="BM122" s="8">
        <v>0</v>
      </c>
      <c r="BN122" s="8">
        <v>0</v>
      </c>
      <c r="BO122" s="21">
        <v>135</v>
      </c>
      <c r="BP122" s="42"/>
      <c r="BQ122" s="6"/>
    </row>
    <row r="123" spans="1:69" ht="13.8" customHeight="1" x14ac:dyDescent="0.2">
      <c r="A123" s="2"/>
      <c r="B123" s="2"/>
      <c r="C123" s="16" t="s">
        <v>252</v>
      </c>
      <c r="D123" s="16" t="s">
        <v>253</v>
      </c>
      <c r="E123" s="20" cm="1">
        <f t="array" ref="E123">SUM(LARGE(G123:BP123,{1,2,3,4,5,6,7,8,9,10}))</f>
        <v>135</v>
      </c>
      <c r="F123" s="20">
        <f t="shared" ref="F123:F124" si="2">COUNTIF(G123:BP123,"&gt;0")</f>
        <v>1</v>
      </c>
      <c r="G123" s="21">
        <v>0</v>
      </c>
      <c r="H123" s="21">
        <v>0</v>
      </c>
      <c r="I123" s="21">
        <v>0</v>
      </c>
      <c r="J123" s="21">
        <v>0</v>
      </c>
      <c r="K123" s="21">
        <v>0</v>
      </c>
      <c r="L123" s="21">
        <v>0</v>
      </c>
      <c r="M123" s="2">
        <v>0</v>
      </c>
      <c r="N123" s="21">
        <v>0</v>
      </c>
      <c r="O123" s="21">
        <v>0</v>
      </c>
      <c r="P123" s="21">
        <v>0</v>
      </c>
      <c r="Q123" s="21">
        <v>0</v>
      </c>
      <c r="R123" s="21">
        <v>0</v>
      </c>
      <c r="S123" s="21"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1">
        <v>0</v>
      </c>
      <c r="AB123" s="21">
        <v>0</v>
      </c>
      <c r="AC123" s="21">
        <v>0</v>
      </c>
      <c r="AD123" s="21">
        <v>0</v>
      </c>
      <c r="AE123" s="21">
        <v>0</v>
      </c>
      <c r="AF123" s="21">
        <v>0</v>
      </c>
      <c r="AG123" s="21">
        <v>0</v>
      </c>
      <c r="AH123" s="21">
        <v>0</v>
      </c>
      <c r="AI123" s="21">
        <v>0</v>
      </c>
      <c r="AJ123" s="21">
        <v>0</v>
      </c>
      <c r="AK123" s="21">
        <v>0</v>
      </c>
      <c r="AL123" s="21">
        <v>0</v>
      </c>
      <c r="AM123" s="21">
        <v>0</v>
      </c>
      <c r="AN123" s="21">
        <v>0</v>
      </c>
      <c r="AO123" s="21">
        <v>0</v>
      </c>
      <c r="AP123" s="21">
        <v>0</v>
      </c>
      <c r="AQ123" s="21">
        <v>0</v>
      </c>
      <c r="AR123" s="21">
        <v>0</v>
      </c>
      <c r="AS123" s="21">
        <v>0</v>
      </c>
      <c r="AT123" s="21">
        <v>0</v>
      </c>
      <c r="AU123" s="21">
        <v>0</v>
      </c>
      <c r="AV123" s="21">
        <v>0</v>
      </c>
      <c r="AW123" s="21">
        <v>0</v>
      </c>
      <c r="AX123" s="21">
        <v>0</v>
      </c>
      <c r="AY123" s="21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21">
        <v>135</v>
      </c>
      <c r="BK123" s="8">
        <v>0</v>
      </c>
      <c r="BL123" s="8">
        <v>0</v>
      </c>
      <c r="BM123" s="8">
        <v>0</v>
      </c>
      <c r="BN123" s="8">
        <v>0</v>
      </c>
      <c r="BO123" s="21">
        <v>0</v>
      </c>
      <c r="BP123" s="42"/>
      <c r="BQ123" s="6"/>
    </row>
    <row r="124" spans="1:69" ht="13.8" customHeight="1" x14ac:dyDescent="0.2">
      <c r="A124" s="2"/>
      <c r="B124" s="2"/>
      <c r="C124" s="16" t="s">
        <v>255</v>
      </c>
      <c r="D124" s="16" t="s">
        <v>256</v>
      </c>
      <c r="E124" s="20" cm="1">
        <f t="array" ref="E124">SUM(LARGE(G124:BP124,{1,2,3,4,5,6,7,8,9,10}))</f>
        <v>135</v>
      </c>
      <c r="F124" s="20">
        <f t="shared" si="2"/>
        <v>1</v>
      </c>
      <c r="G124" s="21">
        <v>0</v>
      </c>
      <c r="H124" s="21">
        <v>0</v>
      </c>
      <c r="I124" s="21">
        <v>0</v>
      </c>
      <c r="J124" s="21">
        <v>0</v>
      </c>
      <c r="K124" s="21">
        <v>0</v>
      </c>
      <c r="L124" s="21">
        <v>0</v>
      </c>
      <c r="M124" s="2">
        <v>135</v>
      </c>
      <c r="N124" s="21">
        <v>0</v>
      </c>
      <c r="O124" s="21">
        <v>0</v>
      </c>
      <c r="P124" s="21">
        <v>0</v>
      </c>
      <c r="Q124" s="21">
        <v>0</v>
      </c>
      <c r="R124" s="21">
        <v>0</v>
      </c>
      <c r="S124" s="21"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v>0</v>
      </c>
      <c r="AA124" s="21">
        <v>0</v>
      </c>
      <c r="AB124" s="21">
        <v>0</v>
      </c>
      <c r="AC124" s="21">
        <v>0</v>
      </c>
      <c r="AD124" s="21">
        <v>0</v>
      </c>
      <c r="AE124" s="21">
        <v>0</v>
      </c>
      <c r="AF124" s="21">
        <v>0</v>
      </c>
      <c r="AG124" s="21">
        <v>0</v>
      </c>
      <c r="AH124" s="21">
        <v>0</v>
      </c>
      <c r="AI124" s="21">
        <v>0</v>
      </c>
      <c r="AJ124" s="21">
        <v>0</v>
      </c>
      <c r="AK124" s="21">
        <v>0</v>
      </c>
      <c r="AL124" s="21">
        <v>0</v>
      </c>
      <c r="AM124" s="21">
        <v>0</v>
      </c>
      <c r="AN124" s="21">
        <v>0</v>
      </c>
      <c r="AO124" s="21">
        <v>0</v>
      </c>
      <c r="AP124" s="21">
        <v>0</v>
      </c>
      <c r="AQ124" s="21">
        <v>0</v>
      </c>
      <c r="AR124" s="21">
        <v>0</v>
      </c>
      <c r="AS124" s="21">
        <v>0</v>
      </c>
      <c r="AT124" s="21">
        <v>0</v>
      </c>
      <c r="AU124" s="21">
        <v>0</v>
      </c>
      <c r="AV124" s="21">
        <v>0</v>
      </c>
      <c r="AW124" s="21">
        <v>0</v>
      </c>
      <c r="AX124" s="21">
        <v>0</v>
      </c>
      <c r="AY124" s="21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21">
        <v>0</v>
      </c>
      <c r="BK124" s="8">
        <v>0</v>
      </c>
      <c r="BL124" s="8">
        <v>0</v>
      </c>
      <c r="BM124" s="8">
        <v>0</v>
      </c>
      <c r="BN124" s="8">
        <v>0</v>
      </c>
      <c r="BO124" s="21">
        <v>0</v>
      </c>
      <c r="BP124" s="42"/>
      <c r="BQ124" s="6"/>
    </row>
    <row r="125" spans="1:69" ht="13.8" customHeight="1" x14ac:dyDescent="0.2">
      <c r="A125" s="2"/>
      <c r="B125" s="2"/>
      <c r="C125" s="16"/>
      <c r="D125" s="16"/>
      <c r="E125" s="2"/>
      <c r="F125" s="2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8"/>
      <c r="AM125" s="4"/>
      <c r="AN125" s="8"/>
      <c r="AO125" s="4"/>
      <c r="AP125" s="4"/>
      <c r="AQ125" s="8"/>
      <c r="AR125" s="4"/>
      <c r="AS125" s="4"/>
      <c r="AT125" s="4"/>
      <c r="AU125" s="8"/>
      <c r="AV125" s="6"/>
      <c r="AW125" s="6"/>
      <c r="AX125" s="6"/>
      <c r="AY125" s="6"/>
      <c r="BJ125" s="6"/>
      <c r="BO125" s="6"/>
      <c r="BP125" s="27"/>
      <c r="BQ125" s="6"/>
    </row>
  </sheetData>
  <sortState xmlns:xlrd2="http://schemas.microsoft.com/office/spreadsheetml/2017/richdata2" ref="A11:BO56">
    <sortCondition descending="1" ref="E11:E56"/>
    <sortCondition descending="1" ref="F11:F56"/>
    <sortCondition ref="C11:C56"/>
  </sortState>
  <printOptions horizontalCentered="1" verticalCentered="1"/>
  <pageMargins left="0.25" right="0.25" top="0.25" bottom="0.25" header="0" footer="0"/>
  <pageSetup orientation="landscape"/>
  <headerFooter>
    <oddHeader>&amp;CMen's  Singles  Rankings  List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CG184"/>
  <sheetViews>
    <sheetView zoomScale="110" zoomScaleNormal="110" workbookViewId="0">
      <pane xSplit="6" ySplit="10" topLeftCell="G11" activePane="bottomRight" state="frozen"/>
      <selection pane="topRight" activeCell="G1" sqref="G1"/>
      <selection pane="bottomLeft" activeCell="A11" sqref="A11"/>
      <selection pane="bottomRight" activeCell="D13" sqref="D13"/>
    </sheetView>
  </sheetViews>
  <sheetFormatPr defaultColWidth="14.375" defaultRowHeight="13.8" customHeight="1" x14ac:dyDescent="0.2"/>
  <cols>
    <col min="1" max="1" width="9.125" customWidth="1"/>
    <col min="2" max="2" width="4.875" customWidth="1"/>
    <col min="3" max="3" width="20.125" customWidth="1"/>
    <col min="4" max="4" width="10.625" customWidth="1"/>
    <col min="5" max="5" width="6.375" customWidth="1"/>
    <col min="6" max="6" width="7.75" customWidth="1"/>
    <col min="7" max="23" width="14.375" customWidth="1"/>
    <col min="24" max="46" width="12.375" customWidth="1"/>
    <col min="47" max="47" width="14.375" customWidth="1"/>
    <col min="48" max="49" width="12.375" customWidth="1"/>
    <col min="50" max="50" width="14.375" customWidth="1"/>
    <col min="51" max="58" width="12.375" customWidth="1"/>
    <col min="59" max="66" width="14.375" customWidth="1"/>
    <col min="67" max="67" width="15" style="49" customWidth="1"/>
    <col min="68" max="69" width="14.25" style="49" customWidth="1"/>
    <col min="70" max="75" width="14.375" style="49" customWidth="1"/>
    <col min="76" max="78" width="14.375" style="49"/>
    <col min="80" max="80" width="14.375" style="49"/>
  </cols>
  <sheetData>
    <row r="1" spans="1:85" ht="13.8" customHeight="1" x14ac:dyDescent="0.2">
      <c r="A1" s="2"/>
      <c r="B1" s="2"/>
      <c r="C1" s="3"/>
      <c r="D1" s="3"/>
      <c r="E1" s="2"/>
      <c r="F1" s="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9"/>
      <c r="AV1" s="8"/>
      <c r="AW1" s="8"/>
      <c r="AX1" s="9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6"/>
      <c r="CE1" s="6"/>
      <c r="CF1" s="6"/>
      <c r="CG1" s="6"/>
    </row>
    <row r="2" spans="1:85" ht="13.8" customHeight="1" x14ac:dyDescent="0.2">
      <c r="A2" s="2"/>
      <c r="B2" s="2"/>
      <c r="C2" s="7"/>
      <c r="D2" s="7"/>
      <c r="E2" s="2"/>
      <c r="F2" s="2"/>
      <c r="G2" s="4">
        <v>2</v>
      </c>
      <c r="H2" s="4">
        <v>2</v>
      </c>
      <c r="I2" s="4">
        <v>3</v>
      </c>
      <c r="J2" s="4">
        <v>4</v>
      </c>
      <c r="K2" s="4">
        <v>4</v>
      </c>
      <c r="L2" s="4">
        <v>5</v>
      </c>
      <c r="M2" s="4">
        <v>7</v>
      </c>
      <c r="N2" s="4">
        <v>8</v>
      </c>
      <c r="O2" s="4">
        <v>8</v>
      </c>
      <c r="P2" s="4">
        <v>9</v>
      </c>
      <c r="Q2" s="4">
        <v>10</v>
      </c>
      <c r="R2" s="4">
        <v>10</v>
      </c>
      <c r="S2" s="4">
        <v>11</v>
      </c>
      <c r="T2" s="4">
        <v>11</v>
      </c>
      <c r="U2" s="4">
        <v>12</v>
      </c>
      <c r="V2" s="4">
        <v>12</v>
      </c>
      <c r="W2" s="4">
        <v>13</v>
      </c>
      <c r="X2" s="8">
        <v>14</v>
      </c>
      <c r="Y2" s="8">
        <v>15</v>
      </c>
      <c r="Z2" s="8">
        <v>18</v>
      </c>
      <c r="AA2" s="8">
        <v>19</v>
      </c>
      <c r="AB2" s="8">
        <v>19</v>
      </c>
      <c r="AC2" s="8">
        <v>20</v>
      </c>
      <c r="AD2" s="8">
        <v>21</v>
      </c>
      <c r="AE2" s="8">
        <v>22</v>
      </c>
      <c r="AF2" s="8">
        <v>23</v>
      </c>
      <c r="AG2" s="8">
        <v>25</v>
      </c>
      <c r="AH2" s="8">
        <v>26</v>
      </c>
      <c r="AI2" s="8">
        <v>27</v>
      </c>
      <c r="AJ2" s="8">
        <v>27</v>
      </c>
      <c r="AK2" s="8">
        <v>29</v>
      </c>
      <c r="AL2" s="8">
        <v>29</v>
      </c>
      <c r="AM2" s="8">
        <v>30</v>
      </c>
      <c r="AN2" s="8">
        <v>30</v>
      </c>
      <c r="AO2" s="8">
        <v>32</v>
      </c>
      <c r="AP2" s="8">
        <v>32</v>
      </c>
      <c r="AQ2" s="8">
        <v>33</v>
      </c>
      <c r="AR2" s="8">
        <v>33</v>
      </c>
      <c r="AS2" s="8">
        <v>35</v>
      </c>
      <c r="AT2" s="8">
        <v>35</v>
      </c>
      <c r="AU2" s="8">
        <v>36</v>
      </c>
      <c r="AV2" s="9">
        <v>38</v>
      </c>
      <c r="AW2" s="9">
        <v>37</v>
      </c>
      <c r="AX2" s="8">
        <v>37</v>
      </c>
      <c r="AY2" s="9">
        <v>38</v>
      </c>
      <c r="AZ2" s="9">
        <v>38</v>
      </c>
      <c r="BA2" s="9">
        <v>39</v>
      </c>
      <c r="BB2" s="8">
        <v>40</v>
      </c>
      <c r="BC2" s="8">
        <v>40</v>
      </c>
      <c r="BD2" s="8">
        <v>41</v>
      </c>
      <c r="BE2" s="9">
        <v>42</v>
      </c>
      <c r="BF2" s="8">
        <v>42</v>
      </c>
      <c r="BG2" s="8">
        <v>42</v>
      </c>
      <c r="BH2" s="8">
        <v>42</v>
      </c>
      <c r="BI2" s="8">
        <v>43</v>
      </c>
      <c r="BJ2" s="8">
        <v>43</v>
      </c>
      <c r="BK2" s="8">
        <v>43</v>
      </c>
      <c r="BL2" s="8">
        <v>44</v>
      </c>
      <c r="BM2" s="8">
        <v>44</v>
      </c>
      <c r="BN2" s="8">
        <v>44</v>
      </c>
      <c r="BO2" s="8">
        <v>45</v>
      </c>
      <c r="BP2" s="8">
        <v>45</v>
      </c>
      <c r="BQ2" s="8">
        <v>46</v>
      </c>
      <c r="BR2" s="8">
        <v>47</v>
      </c>
      <c r="BS2" s="8">
        <v>48</v>
      </c>
      <c r="BT2" s="8">
        <v>48</v>
      </c>
      <c r="BU2" s="8">
        <v>48</v>
      </c>
      <c r="BV2" s="8">
        <v>48</v>
      </c>
      <c r="BW2" s="8">
        <v>49</v>
      </c>
      <c r="BX2" s="8">
        <v>49</v>
      </c>
      <c r="BY2" s="8">
        <v>50</v>
      </c>
      <c r="BZ2" s="8">
        <v>51</v>
      </c>
      <c r="CA2" s="8">
        <v>52</v>
      </c>
      <c r="CB2" s="8">
        <v>52</v>
      </c>
      <c r="CC2" s="8"/>
      <c r="CD2" s="2"/>
      <c r="CE2" s="2"/>
      <c r="CF2" s="4"/>
      <c r="CG2" s="4"/>
    </row>
    <row r="3" spans="1:85" ht="13.8" customHeight="1" x14ac:dyDescent="0.2">
      <c r="A3" s="2"/>
      <c r="B3" s="19"/>
      <c r="C3" s="3"/>
      <c r="D3" s="3"/>
      <c r="E3" s="2"/>
      <c r="F3" s="2"/>
      <c r="G3" s="13">
        <v>45669</v>
      </c>
      <c r="H3" s="13">
        <v>45669</v>
      </c>
      <c r="I3" s="13">
        <v>45676</v>
      </c>
      <c r="J3" s="13">
        <v>45683</v>
      </c>
      <c r="K3" s="13">
        <v>45683</v>
      </c>
      <c r="L3" s="13">
        <v>45690</v>
      </c>
      <c r="M3" s="12">
        <v>45704</v>
      </c>
      <c r="N3" s="12">
        <v>45711</v>
      </c>
      <c r="O3" s="12">
        <v>45711</v>
      </c>
      <c r="P3" s="12">
        <v>45718</v>
      </c>
      <c r="Q3" s="12">
        <v>45723</v>
      </c>
      <c r="R3" s="12">
        <v>45725</v>
      </c>
      <c r="S3" s="12">
        <v>45732</v>
      </c>
      <c r="T3" s="12">
        <v>45732</v>
      </c>
      <c r="U3" s="13">
        <v>45739</v>
      </c>
      <c r="V3" s="12">
        <v>45739</v>
      </c>
      <c r="W3" s="13">
        <v>45746</v>
      </c>
      <c r="X3" s="14">
        <v>45753</v>
      </c>
      <c r="Y3" s="14">
        <v>45759</v>
      </c>
      <c r="Z3" s="14">
        <v>45781</v>
      </c>
      <c r="AA3" s="14">
        <v>45788</v>
      </c>
      <c r="AB3" s="14">
        <v>45788</v>
      </c>
      <c r="AC3" s="14">
        <v>45795</v>
      </c>
      <c r="AD3" s="14">
        <v>45802</v>
      </c>
      <c r="AE3" s="14">
        <v>45809</v>
      </c>
      <c r="AF3" s="14">
        <v>45816</v>
      </c>
      <c r="AG3" s="14">
        <v>45829</v>
      </c>
      <c r="AH3" s="14">
        <v>45837</v>
      </c>
      <c r="AI3" s="14">
        <v>45844</v>
      </c>
      <c r="AJ3" s="14">
        <v>45858</v>
      </c>
      <c r="AK3" s="14">
        <v>45858</v>
      </c>
      <c r="AL3" s="14">
        <v>45858</v>
      </c>
      <c r="AM3" s="14">
        <v>45864</v>
      </c>
      <c r="AN3" s="14">
        <v>45865</v>
      </c>
      <c r="AO3" s="14">
        <v>45865</v>
      </c>
      <c r="AP3" s="14">
        <v>45879</v>
      </c>
      <c r="AQ3" s="14">
        <v>45865</v>
      </c>
      <c r="AR3" s="14">
        <v>45886</v>
      </c>
      <c r="AS3" s="14">
        <v>45900</v>
      </c>
      <c r="AT3" s="14">
        <v>45900</v>
      </c>
      <c r="AU3" s="14">
        <v>45907</v>
      </c>
      <c r="AV3" s="14">
        <v>45907</v>
      </c>
      <c r="AW3" s="14">
        <v>45913</v>
      </c>
      <c r="AX3" s="14">
        <v>45914</v>
      </c>
      <c r="AY3" s="15">
        <v>45921</v>
      </c>
      <c r="AZ3" s="15">
        <v>45921</v>
      </c>
      <c r="BA3" s="15">
        <v>45928</v>
      </c>
      <c r="BB3" s="14">
        <v>45935</v>
      </c>
      <c r="BC3" s="14">
        <v>45935</v>
      </c>
      <c r="BD3" s="14">
        <v>45942</v>
      </c>
      <c r="BE3" s="15">
        <v>45921</v>
      </c>
      <c r="BF3" s="14">
        <v>45949</v>
      </c>
      <c r="BG3" s="14">
        <v>45949</v>
      </c>
      <c r="BH3" s="14">
        <v>45949</v>
      </c>
      <c r="BI3" s="14">
        <v>45956</v>
      </c>
      <c r="BJ3" s="14">
        <v>45956</v>
      </c>
      <c r="BK3" s="14">
        <v>45956</v>
      </c>
      <c r="BL3" s="14">
        <v>45963</v>
      </c>
      <c r="BM3" s="14">
        <v>45963</v>
      </c>
      <c r="BN3" s="14">
        <v>45963</v>
      </c>
      <c r="BO3" s="14">
        <v>45970</v>
      </c>
      <c r="BP3" s="14">
        <v>45970</v>
      </c>
      <c r="BQ3" s="14">
        <v>45977</v>
      </c>
      <c r="BR3" s="48">
        <v>45984</v>
      </c>
      <c r="BS3" s="14">
        <v>45991</v>
      </c>
      <c r="BT3" s="14">
        <v>45991</v>
      </c>
      <c r="BU3" s="14">
        <v>45991</v>
      </c>
      <c r="BV3" s="14">
        <v>45991</v>
      </c>
      <c r="BW3" s="14">
        <v>45998</v>
      </c>
      <c r="BX3" s="48">
        <v>45998</v>
      </c>
      <c r="BY3" s="14">
        <v>46005</v>
      </c>
      <c r="BZ3" s="14">
        <v>46011</v>
      </c>
      <c r="CA3" s="14">
        <v>46021</v>
      </c>
      <c r="CB3" s="14">
        <v>46019</v>
      </c>
      <c r="CC3" s="14"/>
      <c r="CD3" s="10"/>
      <c r="CE3" s="10"/>
      <c r="CF3" s="11"/>
      <c r="CG3" s="11"/>
    </row>
    <row r="4" spans="1:85" ht="13.8" customHeight="1" x14ac:dyDescent="0.2">
      <c r="A4" s="2"/>
      <c r="B4" s="19"/>
      <c r="C4" s="3"/>
      <c r="D4" s="3"/>
      <c r="E4" s="2"/>
      <c r="F4" s="2"/>
      <c r="G4" s="4" t="s">
        <v>18</v>
      </c>
      <c r="H4" s="4" t="s">
        <v>0</v>
      </c>
      <c r="I4" s="4" t="s">
        <v>54</v>
      </c>
      <c r="J4" s="4" t="s">
        <v>22</v>
      </c>
      <c r="K4" s="4" t="s">
        <v>262</v>
      </c>
      <c r="L4" s="4" t="s">
        <v>1</v>
      </c>
      <c r="M4" s="4" t="s">
        <v>26</v>
      </c>
      <c r="N4" s="4" t="s">
        <v>27</v>
      </c>
      <c r="O4" s="4" t="s">
        <v>4</v>
      </c>
      <c r="P4" s="4" t="s">
        <v>2</v>
      </c>
      <c r="Q4" s="4" t="s">
        <v>2</v>
      </c>
      <c r="R4" s="4" t="s">
        <v>6</v>
      </c>
      <c r="S4" s="4" t="s">
        <v>44</v>
      </c>
      <c r="T4" s="4" t="s">
        <v>263</v>
      </c>
      <c r="U4" s="4" t="s">
        <v>258</v>
      </c>
      <c r="V4" s="4" t="s">
        <v>30</v>
      </c>
      <c r="W4" s="4" t="s">
        <v>17</v>
      </c>
      <c r="X4" s="8" t="s">
        <v>31</v>
      </c>
      <c r="Y4" s="8" t="s">
        <v>3</v>
      </c>
      <c r="Z4" s="8" t="s">
        <v>33</v>
      </c>
      <c r="AA4" s="8" t="s">
        <v>34</v>
      </c>
      <c r="AB4" s="8" t="s">
        <v>36</v>
      </c>
      <c r="AC4" s="8" t="s">
        <v>499</v>
      </c>
      <c r="AD4" s="8" t="s">
        <v>37</v>
      </c>
      <c r="AE4" s="8" t="s">
        <v>27</v>
      </c>
      <c r="AF4" s="8" t="s">
        <v>22</v>
      </c>
      <c r="AG4" s="8" t="s">
        <v>39</v>
      </c>
      <c r="AH4" s="8" t="s">
        <v>9</v>
      </c>
      <c r="AI4" s="8" t="s">
        <v>41</v>
      </c>
      <c r="AJ4" s="8" t="s">
        <v>498</v>
      </c>
      <c r="AK4" s="8" t="s">
        <v>42</v>
      </c>
      <c r="AL4" s="8" t="s">
        <v>43</v>
      </c>
      <c r="AM4" s="8" t="s">
        <v>43</v>
      </c>
      <c r="AN4" s="8" t="s">
        <v>44</v>
      </c>
      <c r="AO4" s="8" t="s">
        <v>39</v>
      </c>
      <c r="AP4" s="8" t="s">
        <v>1</v>
      </c>
      <c r="AQ4" s="8" t="s">
        <v>10</v>
      </c>
      <c r="AR4" s="8" t="s">
        <v>1</v>
      </c>
      <c r="AS4" s="8" t="s">
        <v>48</v>
      </c>
      <c r="AT4" s="8" t="s">
        <v>12</v>
      </c>
      <c r="AU4" s="9" t="s">
        <v>13</v>
      </c>
      <c r="AV4" s="8" t="s">
        <v>49</v>
      </c>
      <c r="AW4" s="8" t="s">
        <v>14</v>
      </c>
      <c r="AX4" s="9" t="s">
        <v>16</v>
      </c>
      <c r="AY4" s="8" t="s">
        <v>20</v>
      </c>
      <c r="AZ4" s="8" t="s">
        <v>44</v>
      </c>
      <c r="BA4" s="8" t="s">
        <v>8</v>
      </c>
      <c r="BB4" s="8" t="s">
        <v>13</v>
      </c>
      <c r="BC4" s="8" t="s">
        <v>51</v>
      </c>
      <c r="BD4" s="8" t="s">
        <v>21</v>
      </c>
      <c r="BE4" s="8" t="s">
        <v>36</v>
      </c>
      <c r="BF4" s="8" t="s">
        <v>52</v>
      </c>
      <c r="BG4" s="8" t="s">
        <v>19</v>
      </c>
      <c r="BH4" s="8" t="s">
        <v>18</v>
      </c>
      <c r="BI4" s="8" t="s">
        <v>22</v>
      </c>
      <c r="BJ4" s="8" t="s">
        <v>53</v>
      </c>
      <c r="BK4" s="8" t="s">
        <v>17</v>
      </c>
      <c r="BL4" s="8" t="s">
        <v>510</v>
      </c>
      <c r="BM4" s="8" t="s">
        <v>259</v>
      </c>
      <c r="BN4" s="8" t="s">
        <v>7</v>
      </c>
      <c r="BO4" s="8" t="s">
        <v>641</v>
      </c>
      <c r="BP4" s="8" t="s">
        <v>644</v>
      </c>
      <c r="BQ4" s="8" t="s">
        <v>627</v>
      </c>
      <c r="BR4" s="14" t="s">
        <v>13</v>
      </c>
      <c r="BS4" s="8" t="s">
        <v>508</v>
      </c>
      <c r="BT4" s="14" t="s">
        <v>260</v>
      </c>
      <c r="BU4" s="8" t="s">
        <v>645</v>
      </c>
      <c r="BV4" s="8" t="s">
        <v>629</v>
      </c>
      <c r="BW4" s="8" t="s">
        <v>24</v>
      </c>
      <c r="BX4" s="14" t="s">
        <v>646</v>
      </c>
      <c r="BY4" s="14" t="s">
        <v>261</v>
      </c>
      <c r="BZ4" s="14" t="s">
        <v>642</v>
      </c>
      <c r="CA4" s="8" t="s">
        <v>25</v>
      </c>
      <c r="CB4" s="14" t="s">
        <v>642</v>
      </c>
      <c r="CC4" s="8"/>
      <c r="CD4" s="2"/>
      <c r="CE4" s="2"/>
      <c r="CF4" s="4"/>
      <c r="CG4" s="4"/>
    </row>
    <row r="5" spans="1:85" ht="13.8" customHeight="1" x14ac:dyDescent="0.2">
      <c r="A5" s="2"/>
      <c r="B5" s="19"/>
      <c r="C5" s="3"/>
      <c r="D5" s="3"/>
      <c r="E5" s="2"/>
      <c r="F5" s="2"/>
      <c r="G5" s="4" t="s">
        <v>55</v>
      </c>
      <c r="H5" s="4" t="s">
        <v>266</v>
      </c>
      <c r="I5" s="4" t="s">
        <v>55</v>
      </c>
      <c r="J5" s="4" t="s">
        <v>56</v>
      </c>
      <c r="K5" s="4" t="s">
        <v>60</v>
      </c>
      <c r="L5" s="4" t="s">
        <v>56</v>
      </c>
      <c r="M5" s="4"/>
      <c r="N5" s="4" t="s">
        <v>57</v>
      </c>
      <c r="O5" s="4" t="s">
        <v>57</v>
      </c>
      <c r="P5" s="4" t="s">
        <v>57</v>
      </c>
      <c r="Q5" s="4" t="s">
        <v>61</v>
      </c>
      <c r="R5" s="4" t="s">
        <v>267</v>
      </c>
      <c r="S5" s="4" t="s">
        <v>56</v>
      </c>
      <c r="T5" s="4" t="s">
        <v>55</v>
      </c>
      <c r="U5" s="4" t="s">
        <v>55</v>
      </c>
      <c r="V5" s="4" t="s">
        <v>65</v>
      </c>
      <c r="W5" s="4" t="s">
        <v>57</v>
      </c>
      <c r="X5" s="8" t="s">
        <v>62</v>
      </c>
      <c r="Y5" s="8" t="s">
        <v>58</v>
      </c>
      <c r="Z5" s="8" t="s">
        <v>62</v>
      </c>
      <c r="AA5" s="8" t="s">
        <v>57</v>
      </c>
      <c r="AB5" s="8" t="s">
        <v>265</v>
      </c>
      <c r="AC5" s="8" t="s">
        <v>55</v>
      </c>
      <c r="AD5" s="8" t="s">
        <v>61</v>
      </c>
      <c r="AE5" s="8" t="s">
        <v>55</v>
      </c>
      <c r="AF5" s="8" t="s">
        <v>55</v>
      </c>
      <c r="AG5" s="8" t="s">
        <v>60</v>
      </c>
      <c r="AH5" s="8" t="s">
        <v>55</v>
      </c>
      <c r="AI5" s="8" t="s">
        <v>55</v>
      </c>
      <c r="AJ5" s="8" t="s">
        <v>59</v>
      </c>
      <c r="AK5" s="8" t="s">
        <v>55</v>
      </c>
      <c r="AL5" s="8" t="s">
        <v>67</v>
      </c>
      <c r="AM5" s="8" t="s">
        <v>68</v>
      </c>
      <c r="AN5" s="8" t="s">
        <v>55</v>
      </c>
      <c r="AO5" s="8" t="s">
        <v>55</v>
      </c>
      <c r="AP5" s="8" t="s">
        <v>61</v>
      </c>
      <c r="AQ5" s="8" t="s">
        <v>60</v>
      </c>
      <c r="AR5" s="8" t="s">
        <v>66</v>
      </c>
      <c r="AS5" s="8" t="s">
        <v>69</v>
      </c>
      <c r="AT5" s="8" t="s">
        <v>70</v>
      </c>
      <c r="AU5" s="9" t="s">
        <v>70</v>
      </c>
      <c r="AV5" s="8" t="s">
        <v>56</v>
      </c>
      <c r="AW5" s="8" t="s">
        <v>496</v>
      </c>
      <c r="AX5" s="9" t="s">
        <v>55</v>
      </c>
      <c r="AY5" s="8" t="s">
        <v>61</v>
      </c>
      <c r="AZ5" s="8" t="s">
        <v>56</v>
      </c>
      <c r="BA5" s="8" t="s">
        <v>56</v>
      </c>
      <c r="BB5" s="8" t="s">
        <v>57</v>
      </c>
      <c r="BC5" s="8" t="s">
        <v>60</v>
      </c>
      <c r="BD5" s="8" t="s">
        <v>60</v>
      </c>
      <c r="BE5" s="8" t="s">
        <v>55</v>
      </c>
      <c r="BF5" s="8" t="s">
        <v>55</v>
      </c>
      <c r="BG5" s="8" t="s">
        <v>60</v>
      </c>
      <c r="BH5" s="8" t="s">
        <v>71</v>
      </c>
      <c r="BI5" s="8" t="s">
        <v>72</v>
      </c>
      <c r="BJ5" s="8" t="s">
        <v>55</v>
      </c>
      <c r="BK5" s="8" t="s">
        <v>61</v>
      </c>
      <c r="BL5" s="8" t="s">
        <v>630</v>
      </c>
      <c r="BM5" s="8" t="s">
        <v>55</v>
      </c>
      <c r="BN5" s="8" t="s">
        <v>60</v>
      </c>
      <c r="BO5" s="8" t="s">
        <v>60</v>
      </c>
      <c r="BP5" s="8" t="s">
        <v>630</v>
      </c>
      <c r="BQ5" s="8" t="s">
        <v>42</v>
      </c>
      <c r="BR5" s="8" t="s">
        <v>60</v>
      </c>
      <c r="BS5" s="9" t="s">
        <v>509</v>
      </c>
      <c r="BT5" s="8" t="s">
        <v>60</v>
      </c>
      <c r="BU5" s="8" t="s">
        <v>60</v>
      </c>
      <c r="BV5" s="8" t="s">
        <v>60</v>
      </c>
      <c r="BW5" s="8" t="s">
        <v>630</v>
      </c>
      <c r="BX5" s="14" t="s">
        <v>56</v>
      </c>
      <c r="BY5" s="8" t="s">
        <v>56</v>
      </c>
      <c r="BZ5" s="8" t="s">
        <v>630</v>
      </c>
      <c r="CA5" s="9" t="s">
        <v>575</v>
      </c>
      <c r="CB5" s="8" t="s">
        <v>62</v>
      </c>
      <c r="CC5" s="9"/>
      <c r="CD5" s="2"/>
      <c r="CE5" s="2"/>
      <c r="CF5" s="4"/>
      <c r="CG5" s="4"/>
    </row>
    <row r="6" spans="1:85" ht="13.8" customHeight="1" x14ac:dyDescent="0.2">
      <c r="A6" s="2"/>
      <c r="B6" s="3" t="s">
        <v>73</v>
      </c>
      <c r="C6" s="3"/>
      <c r="D6" s="3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9"/>
      <c r="AV6" s="8"/>
      <c r="AW6" s="8"/>
      <c r="AX6" s="9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17"/>
      <c r="CE6" s="17"/>
      <c r="CF6" s="4"/>
      <c r="CG6" s="4"/>
    </row>
    <row r="7" spans="1:85" ht="13.8" customHeight="1" x14ac:dyDescent="0.2">
      <c r="A7" s="2"/>
      <c r="B7" s="7"/>
      <c r="C7" s="18">
        <v>46022</v>
      </c>
      <c r="D7" s="3"/>
      <c r="E7" s="2"/>
      <c r="F7" s="2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50"/>
      <c r="BP7" s="50"/>
      <c r="BQ7" s="50"/>
      <c r="BR7" s="50"/>
      <c r="BS7" s="38"/>
      <c r="BT7" s="50"/>
      <c r="BU7" s="50"/>
      <c r="BV7" s="50"/>
      <c r="BW7" s="50"/>
      <c r="BX7" s="50"/>
      <c r="BY7" s="50"/>
      <c r="BZ7" s="50"/>
      <c r="CA7" s="38"/>
      <c r="CB7" s="50"/>
      <c r="CC7" s="38"/>
      <c r="CD7" s="2"/>
      <c r="CE7" s="2"/>
      <c r="CF7" s="4"/>
      <c r="CG7" s="4"/>
    </row>
    <row r="8" spans="1:85" ht="13.8" customHeight="1" x14ac:dyDescent="0.2">
      <c r="A8" s="2"/>
      <c r="B8" s="3" t="s">
        <v>268</v>
      </c>
      <c r="C8" s="3"/>
      <c r="D8" s="3"/>
      <c r="E8" s="2"/>
      <c r="F8" s="2"/>
      <c r="G8" s="4" t="s">
        <v>84</v>
      </c>
      <c r="H8" s="2" t="s">
        <v>75</v>
      </c>
      <c r="I8" s="4" t="s">
        <v>83</v>
      </c>
      <c r="J8" s="4" t="s">
        <v>81</v>
      </c>
      <c r="K8" s="2" t="s">
        <v>80</v>
      </c>
      <c r="L8" s="4" t="s">
        <v>76</v>
      </c>
      <c r="M8" s="4" t="s">
        <v>78</v>
      </c>
      <c r="N8" s="4" t="s">
        <v>77</v>
      </c>
      <c r="O8" s="4" t="s">
        <v>77</v>
      </c>
      <c r="P8" s="4" t="s">
        <v>77</v>
      </c>
      <c r="Q8" s="4" t="s">
        <v>75</v>
      </c>
      <c r="R8" s="4" t="s">
        <v>76</v>
      </c>
      <c r="S8" s="4" t="s">
        <v>82</v>
      </c>
      <c r="T8" s="4" t="s">
        <v>84</v>
      </c>
      <c r="U8" s="4" t="s">
        <v>76</v>
      </c>
      <c r="V8" s="4" t="s">
        <v>79</v>
      </c>
      <c r="W8" s="4" t="s">
        <v>77</v>
      </c>
      <c r="X8" s="8" t="s">
        <v>75</v>
      </c>
      <c r="Y8" s="2" t="s">
        <v>78</v>
      </c>
      <c r="Z8" s="8" t="s">
        <v>75</v>
      </c>
      <c r="AA8" s="8" t="s">
        <v>77</v>
      </c>
      <c r="AB8" s="8" t="s">
        <v>77</v>
      </c>
      <c r="AC8" s="8" t="s">
        <v>77</v>
      </c>
      <c r="AD8" s="8" t="s">
        <v>75</v>
      </c>
      <c r="AE8" s="2" t="s">
        <v>83</v>
      </c>
      <c r="AF8" s="2" t="s">
        <v>84</v>
      </c>
      <c r="AG8" s="8" t="s">
        <v>75</v>
      </c>
      <c r="AH8" s="2" t="s">
        <v>76</v>
      </c>
      <c r="AI8" s="2" t="s">
        <v>76</v>
      </c>
      <c r="AJ8" s="2" t="s">
        <v>80</v>
      </c>
      <c r="AK8" s="2" t="s">
        <v>83</v>
      </c>
      <c r="AL8" s="8" t="s">
        <v>85</v>
      </c>
      <c r="AM8" s="8" t="s">
        <v>85</v>
      </c>
      <c r="AN8" s="8" t="s">
        <v>84</v>
      </c>
      <c r="AO8" s="8" t="s">
        <v>77</v>
      </c>
      <c r="AP8" s="8" t="s">
        <v>75</v>
      </c>
      <c r="AQ8" s="8" t="s">
        <v>77</v>
      </c>
      <c r="AR8" s="8" t="s">
        <v>77</v>
      </c>
      <c r="AS8" s="8" t="s">
        <v>86</v>
      </c>
      <c r="AT8" s="8" t="s">
        <v>80</v>
      </c>
      <c r="AU8" s="8" t="s">
        <v>80</v>
      </c>
      <c r="AV8" s="8" t="s">
        <v>82</v>
      </c>
      <c r="AW8" s="8" t="s">
        <v>80</v>
      </c>
      <c r="AX8" s="8" t="s">
        <v>81</v>
      </c>
      <c r="AY8" s="8" t="s">
        <v>75</v>
      </c>
      <c r="AZ8" s="8" t="s">
        <v>83</v>
      </c>
      <c r="BA8" s="8" t="s">
        <v>82</v>
      </c>
      <c r="BB8" s="8" t="s">
        <v>77</v>
      </c>
      <c r="BC8" s="8" t="s">
        <v>77</v>
      </c>
      <c r="BD8" s="8" t="s">
        <v>77</v>
      </c>
      <c r="BE8" s="8" t="s">
        <v>83</v>
      </c>
      <c r="BF8" s="8" t="s">
        <v>75</v>
      </c>
      <c r="BG8" s="8" t="s">
        <v>77</v>
      </c>
      <c r="BH8" s="8" t="s">
        <v>82</v>
      </c>
      <c r="BI8" s="8" t="s">
        <v>82</v>
      </c>
      <c r="BJ8" s="8" t="s">
        <v>83</v>
      </c>
      <c r="BK8" s="8" t="s">
        <v>75</v>
      </c>
      <c r="BL8" s="8" t="s">
        <v>77</v>
      </c>
      <c r="BM8" s="8" t="s">
        <v>81</v>
      </c>
      <c r="BN8" s="8" t="s">
        <v>75</v>
      </c>
      <c r="BO8" s="8" t="s">
        <v>75</v>
      </c>
      <c r="BP8" s="8" t="s">
        <v>77</v>
      </c>
      <c r="BQ8" s="8" t="s">
        <v>81</v>
      </c>
      <c r="BR8" s="8" t="s">
        <v>75</v>
      </c>
      <c r="BS8" s="8" t="s">
        <v>479</v>
      </c>
      <c r="BT8" s="8" t="s">
        <v>80</v>
      </c>
      <c r="BU8" s="8" t="s">
        <v>76</v>
      </c>
      <c r="BV8" s="8" t="s">
        <v>80</v>
      </c>
      <c r="BW8" s="8" t="s">
        <v>77</v>
      </c>
      <c r="BX8" s="8" t="s">
        <v>82</v>
      </c>
      <c r="BY8" s="8" t="s">
        <v>82</v>
      </c>
      <c r="BZ8" s="8" t="s">
        <v>77</v>
      </c>
      <c r="CA8" s="8" t="s">
        <v>479</v>
      </c>
      <c r="CB8" s="8" t="s">
        <v>75</v>
      </c>
      <c r="CC8" s="8"/>
      <c r="CD8" s="2"/>
      <c r="CE8" s="2"/>
      <c r="CF8" s="2"/>
      <c r="CG8" s="2"/>
    </row>
    <row r="9" spans="1:85" ht="13.8" customHeight="1" x14ac:dyDescent="0.2">
      <c r="A9" s="2"/>
      <c r="B9" s="2"/>
      <c r="C9" s="3"/>
      <c r="D9" s="3"/>
      <c r="E9" s="19" t="s">
        <v>87</v>
      </c>
      <c r="F9" s="19" t="s">
        <v>88</v>
      </c>
      <c r="G9" s="19" t="s">
        <v>89</v>
      </c>
      <c r="H9" s="19" t="s">
        <v>89</v>
      </c>
      <c r="I9" s="19" t="s">
        <v>89</v>
      </c>
      <c r="J9" s="19" t="s">
        <v>89</v>
      </c>
      <c r="K9" s="19" t="s">
        <v>89</v>
      </c>
      <c r="L9" s="19" t="s">
        <v>89</v>
      </c>
      <c r="M9" s="19" t="s">
        <v>89</v>
      </c>
      <c r="N9" s="19" t="s">
        <v>89</v>
      </c>
      <c r="O9" s="19" t="s">
        <v>89</v>
      </c>
      <c r="P9" s="19" t="s">
        <v>89</v>
      </c>
      <c r="Q9" s="19" t="s">
        <v>89</v>
      </c>
      <c r="R9" s="19" t="s">
        <v>89</v>
      </c>
      <c r="S9" s="19" t="s">
        <v>89</v>
      </c>
      <c r="T9" s="19" t="s">
        <v>89</v>
      </c>
      <c r="U9" s="19" t="s">
        <v>89</v>
      </c>
      <c r="V9" s="19" t="s">
        <v>89</v>
      </c>
      <c r="W9" s="19" t="s">
        <v>89</v>
      </c>
      <c r="X9" s="19" t="s">
        <v>89</v>
      </c>
      <c r="Y9" s="19" t="s">
        <v>89</v>
      </c>
      <c r="Z9" s="19" t="s">
        <v>89</v>
      </c>
      <c r="AA9" s="19" t="s">
        <v>89</v>
      </c>
      <c r="AB9" s="19" t="s">
        <v>89</v>
      </c>
      <c r="AC9" s="19" t="s">
        <v>89</v>
      </c>
      <c r="AD9" s="19" t="s">
        <v>89</v>
      </c>
      <c r="AE9" s="19" t="s">
        <v>89</v>
      </c>
      <c r="AF9" s="19" t="s">
        <v>89</v>
      </c>
      <c r="AG9" s="19" t="s">
        <v>89</v>
      </c>
      <c r="AH9" s="19" t="s">
        <v>89</v>
      </c>
      <c r="AI9" s="19" t="s">
        <v>89</v>
      </c>
      <c r="AJ9" s="19" t="s">
        <v>89</v>
      </c>
      <c r="AK9" s="19" t="s">
        <v>89</v>
      </c>
      <c r="AL9" s="19" t="s">
        <v>89</v>
      </c>
      <c r="AM9" s="19" t="s">
        <v>89</v>
      </c>
      <c r="AN9" s="19" t="s">
        <v>89</v>
      </c>
      <c r="AO9" s="19" t="s">
        <v>89</v>
      </c>
      <c r="AP9" s="19" t="s">
        <v>89</v>
      </c>
      <c r="AQ9" s="19" t="s">
        <v>89</v>
      </c>
      <c r="AR9" s="19" t="s">
        <v>89</v>
      </c>
      <c r="AS9" s="19" t="s">
        <v>89</v>
      </c>
      <c r="AT9" s="19" t="s">
        <v>89</v>
      </c>
      <c r="AU9" s="19" t="s">
        <v>89</v>
      </c>
      <c r="AV9" s="19" t="s">
        <v>89</v>
      </c>
      <c r="AW9" s="19" t="s">
        <v>89</v>
      </c>
      <c r="AX9" s="19" t="s">
        <v>89</v>
      </c>
      <c r="AY9" s="19" t="s">
        <v>89</v>
      </c>
      <c r="AZ9" s="19" t="s">
        <v>89</v>
      </c>
      <c r="BA9" s="19" t="s">
        <v>89</v>
      </c>
      <c r="BB9" s="19" t="s">
        <v>89</v>
      </c>
      <c r="BC9" s="19" t="s">
        <v>89</v>
      </c>
      <c r="BD9" s="19" t="s">
        <v>89</v>
      </c>
      <c r="BE9" s="19" t="s">
        <v>89</v>
      </c>
      <c r="BF9" s="19" t="s">
        <v>89</v>
      </c>
      <c r="BG9" s="19" t="s">
        <v>89</v>
      </c>
      <c r="BH9" s="19" t="s">
        <v>89</v>
      </c>
      <c r="BI9" s="19" t="s">
        <v>89</v>
      </c>
      <c r="BJ9" s="19" t="s">
        <v>89</v>
      </c>
      <c r="BK9" s="19" t="s">
        <v>89</v>
      </c>
      <c r="BL9" s="19" t="s">
        <v>89</v>
      </c>
      <c r="BM9" s="19" t="s">
        <v>89</v>
      </c>
      <c r="BN9" s="19" t="s">
        <v>89</v>
      </c>
      <c r="BO9" s="19" t="s">
        <v>89</v>
      </c>
      <c r="BP9" s="19" t="s">
        <v>89</v>
      </c>
      <c r="BQ9" s="19" t="s">
        <v>89</v>
      </c>
      <c r="BR9" s="19" t="s">
        <v>89</v>
      </c>
      <c r="BS9" s="19" t="s">
        <v>89</v>
      </c>
      <c r="BT9" s="19" t="s">
        <v>89</v>
      </c>
      <c r="BU9" s="19" t="s">
        <v>89</v>
      </c>
      <c r="BV9" s="19" t="s">
        <v>89</v>
      </c>
      <c r="BW9" s="19" t="s">
        <v>89</v>
      </c>
      <c r="BX9" s="19" t="s">
        <v>89</v>
      </c>
      <c r="BY9" s="19" t="s">
        <v>89</v>
      </c>
      <c r="BZ9" s="19" t="s">
        <v>89</v>
      </c>
      <c r="CA9" s="19" t="s">
        <v>89</v>
      </c>
      <c r="CB9" s="19" t="s">
        <v>89</v>
      </c>
      <c r="CC9" s="19"/>
      <c r="CD9" s="19"/>
      <c r="CE9" s="19"/>
      <c r="CF9" s="19"/>
      <c r="CG9" s="19"/>
    </row>
    <row r="10" spans="1:85" ht="13.8" customHeight="1" x14ac:dyDescent="0.2">
      <c r="A10" s="2"/>
      <c r="B10" s="19" t="s">
        <v>90</v>
      </c>
      <c r="C10" s="3" t="s">
        <v>91</v>
      </c>
      <c r="D10" s="3" t="s">
        <v>92</v>
      </c>
      <c r="E10" s="19" t="s">
        <v>89</v>
      </c>
      <c r="F10" s="19" t="s">
        <v>93</v>
      </c>
      <c r="G10" s="19" t="s">
        <v>94</v>
      </c>
      <c r="H10" s="19" t="s">
        <v>94</v>
      </c>
      <c r="I10" s="19" t="s">
        <v>94</v>
      </c>
      <c r="J10" s="19" t="s">
        <v>94</v>
      </c>
      <c r="K10" s="19" t="s">
        <v>94</v>
      </c>
      <c r="L10" s="19" t="s">
        <v>94</v>
      </c>
      <c r="M10" s="19" t="s">
        <v>94</v>
      </c>
      <c r="N10" s="19" t="s">
        <v>94</v>
      </c>
      <c r="O10" s="19" t="s">
        <v>94</v>
      </c>
      <c r="P10" s="19" t="s">
        <v>94</v>
      </c>
      <c r="Q10" s="19" t="s">
        <v>94</v>
      </c>
      <c r="R10" s="19" t="s">
        <v>94</v>
      </c>
      <c r="S10" s="19" t="s">
        <v>94</v>
      </c>
      <c r="T10" s="19" t="s">
        <v>94</v>
      </c>
      <c r="U10" s="19" t="s">
        <v>94</v>
      </c>
      <c r="V10" s="19" t="s">
        <v>94</v>
      </c>
      <c r="W10" s="19" t="s">
        <v>94</v>
      </c>
      <c r="X10" s="19" t="s">
        <v>94</v>
      </c>
      <c r="Y10" s="19" t="s">
        <v>94</v>
      </c>
      <c r="Z10" s="19" t="s">
        <v>94</v>
      </c>
      <c r="AA10" s="19" t="s">
        <v>94</v>
      </c>
      <c r="AB10" s="19" t="s">
        <v>94</v>
      </c>
      <c r="AC10" s="19" t="s">
        <v>94</v>
      </c>
      <c r="AD10" s="19" t="s">
        <v>94</v>
      </c>
      <c r="AE10" s="19" t="s">
        <v>94</v>
      </c>
      <c r="AF10" s="19" t="s">
        <v>94</v>
      </c>
      <c r="AG10" s="19" t="s">
        <v>94</v>
      </c>
      <c r="AH10" s="19" t="s">
        <v>94</v>
      </c>
      <c r="AI10" s="19" t="s">
        <v>94</v>
      </c>
      <c r="AJ10" s="19" t="s">
        <v>94</v>
      </c>
      <c r="AK10" s="19" t="s">
        <v>94</v>
      </c>
      <c r="AL10" s="19" t="s">
        <v>94</v>
      </c>
      <c r="AM10" s="19" t="s">
        <v>94</v>
      </c>
      <c r="AN10" s="19" t="s">
        <v>94</v>
      </c>
      <c r="AO10" s="19" t="s">
        <v>94</v>
      </c>
      <c r="AP10" s="19" t="s">
        <v>94</v>
      </c>
      <c r="AQ10" s="19" t="s">
        <v>94</v>
      </c>
      <c r="AR10" s="19" t="s">
        <v>94</v>
      </c>
      <c r="AS10" s="19" t="s">
        <v>94</v>
      </c>
      <c r="AT10" s="19" t="s">
        <v>94</v>
      </c>
      <c r="AU10" s="19" t="s">
        <v>94</v>
      </c>
      <c r="AV10" s="19" t="s">
        <v>94</v>
      </c>
      <c r="AW10" s="19" t="s">
        <v>94</v>
      </c>
      <c r="AX10" s="19" t="s">
        <v>94</v>
      </c>
      <c r="AY10" s="19" t="s">
        <v>94</v>
      </c>
      <c r="AZ10" s="19" t="s">
        <v>94</v>
      </c>
      <c r="BA10" s="19" t="s">
        <v>94</v>
      </c>
      <c r="BB10" s="19" t="s">
        <v>94</v>
      </c>
      <c r="BC10" s="19" t="s">
        <v>94</v>
      </c>
      <c r="BD10" s="19" t="s">
        <v>94</v>
      </c>
      <c r="BE10" s="19" t="s">
        <v>94</v>
      </c>
      <c r="BF10" s="19" t="s">
        <v>94</v>
      </c>
      <c r="BG10" s="19" t="s">
        <v>94</v>
      </c>
      <c r="BH10" s="19" t="s">
        <v>94</v>
      </c>
      <c r="BI10" s="19" t="s">
        <v>94</v>
      </c>
      <c r="BJ10" s="19" t="s">
        <v>94</v>
      </c>
      <c r="BK10" s="19" t="s">
        <v>94</v>
      </c>
      <c r="BL10" s="19" t="s">
        <v>94</v>
      </c>
      <c r="BM10" s="19" t="s">
        <v>94</v>
      </c>
      <c r="BN10" s="19" t="s">
        <v>94</v>
      </c>
      <c r="BO10" s="19" t="s">
        <v>94</v>
      </c>
      <c r="BP10" s="19" t="s">
        <v>94</v>
      </c>
      <c r="BQ10" s="19" t="s">
        <v>94</v>
      </c>
      <c r="BR10" s="19" t="s">
        <v>94</v>
      </c>
      <c r="BS10" s="19" t="s">
        <v>94</v>
      </c>
      <c r="BT10" s="19" t="s">
        <v>94</v>
      </c>
      <c r="BU10" s="19" t="s">
        <v>94</v>
      </c>
      <c r="BV10" s="19" t="s">
        <v>94</v>
      </c>
      <c r="BW10" s="19" t="s">
        <v>94</v>
      </c>
      <c r="BX10" s="19" t="s">
        <v>94</v>
      </c>
      <c r="BY10" s="19" t="s">
        <v>94</v>
      </c>
      <c r="BZ10" s="19" t="s">
        <v>94</v>
      </c>
      <c r="CA10" s="19" t="s">
        <v>94</v>
      </c>
      <c r="CB10" s="19" t="s">
        <v>94</v>
      </c>
      <c r="CC10" s="19"/>
      <c r="CD10" s="19"/>
      <c r="CE10" s="19"/>
      <c r="CF10" s="19"/>
      <c r="CG10" s="19"/>
    </row>
    <row r="11" spans="1:85" ht="13.8" customHeight="1" x14ac:dyDescent="0.2">
      <c r="A11" s="2"/>
      <c r="B11" s="2">
        <v>1</v>
      </c>
      <c r="C11" s="16" t="s">
        <v>105</v>
      </c>
      <c r="D11" s="16" t="s">
        <v>283</v>
      </c>
      <c r="E11" s="20">
        <f>SUM(LARGE(G11:CC11,{1,2,3,4,5,6,7,8,9,10}))</f>
        <v>4896</v>
      </c>
      <c r="F11" s="20">
        <f>COUNTIF(G11:CC11,"&gt;0")</f>
        <v>18</v>
      </c>
      <c r="G11" s="20">
        <v>660</v>
      </c>
      <c r="H11" s="20">
        <v>0</v>
      </c>
      <c r="I11" s="20">
        <v>266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490</v>
      </c>
      <c r="S11" s="20">
        <v>0</v>
      </c>
      <c r="T11" s="20">
        <v>480</v>
      </c>
      <c r="U11" s="20">
        <v>167</v>
      </c>
      <c r="V11" s="2">
        <v>0</v>
      </c>
      <c r="W11" s="20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432</v>
      </c>
      <c r="AF11" s="8">
        <v>300</v>
      </c>
      <c r="AG11" s="8">
        <v>0</v>
      </c>
      <c r="AH11" s="8">
        <v>700</v>
      </c>
      <c r="AI11" s="8">
        <v>0</v>
      </c>
      <c r="AJ11" s="8">
        <v>0</v>
      </c>
      <c r="AK11" s="8">
        <v>266</v>
      </c>
      <c r="AL11" s="8">
        <v>0</v>
      </c>
      <c r="AM11" s="8">
        <v>0</v>
      </c>
      <c r="AN11" s="8">
        <v>330</v>
      </c>
      <c r="AO11" s="8">
        <v>0</v>
      </c>
      <c r="AP11" s="8">
        <v>0</v>
      </c>
      <c r="AQ11" s="8">
        <v>0</v>
      </c>
      <c r="AR11" s="8">
        <v>0</v>
      </c>
      <c r="AS11" s="8">
        <v>370</v>
      </c>
      <c r="AT11" s="8">
        <v>0</v>
      </c>
      <c r="AU11" s="8">
        <v>0</v>
      </c>
      <c r="AV11" s="8">
        <v>0</v>
      </c>
      <c r="AW11" s="8">
        <v>0</v>
      </c>
      <c r="AX11" s="8">
        <v>504</v>
      </c>
      <c r="AY11" s="8">
        <v>0</v>
      </c>
      <c r="AZ11" s="8">
        <v>266</v>
      </c>
      <c r="BA11" s="8">
        <v>0</v>
      </c>
      <c r="BB11" s="8">
        <v>0</v>
      </c>
      <c r="BC11" s="8">
        <v>0</v>
      </c>
      <c r="BD11" s="8">
        <v>0</v>
      </c>
      <c r="BE11" s="8">
        <v>266</v>
      </c>
      <c r="BF11" s="8">
        <v>0</v>
      </c>
      <c r="BG11" s="8">
        <v>0</v>
      </c>
      <c r="BH11" s="8">
        <v>0</v>
      </c>
      <c r="BI11" s="8">
        <v>0</v>
      </c>
      <c r="BJ11" s="8">
        <v>266</v>
      </c>
      <c r="BK11" s="8">
        <v>0</v>
      </c>
      <c r="BL11" s="8">
        <v>0</v>
      </c>
      <c r="BM11" s="8">
        <v>360</v>
      </c>
      <c r="BN11" s="8">
        <v>0</v>
      </c>
      <c r="BO11" s="8">
        <v>0</v>
      </c>
      <c r="BP11" s="8">
        <v>0</v>
      </c>
      <c r="BQ11" s="8">
        <v>360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540</v>
      </c>
      <c r="CB11" s="8">
        <v>0</v>
      </c>
      <c r="CC11" s="8"/>
      <c r="CD11" s="6"/>
      <c r="CE11" s="6"/>
      <c r="CF11" s="6"/>
      <c r="CG11" s="6"/>
    </row>
    <row r="12" spans="1:85" ht="13.8" customHeight="1" x14ac:dyDescent="0.2">
      <c r="A12" s="2"/>
      <c r="B12" s="2">
        <v>2</v>
      </c>
      <c r="C12" s="16" t="s">
        <v>293</v>
      </c>
      <c r="D12" s="16" t="s">
        <v>294</v>
      </c>
      <c r="E12" s="20">
        <f>SUM(LARGE(G12:CC12,{1,2,3,4,5,6,7,8,9,10}))</f>
        <v>3143</v>
      </c>
      <c r="F12" s="20">
        <f>COUNTIF(G12:CC12,"&gt;0")</f>
        <v>17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400</v>
      </c>
      <c r="P12" s="20">
        <v>220</v>
      </c>
      <c r="Q12" s="20">
        <v>92</v>
      </c>
      <c r="R12" s="20">
        <v>0</v>
      </c>
      <c r="S12" s="20">
        <v>0</v>
      </c>
      <c r="T12" s="20">
        <v>0</v>
      </c>
      <c r="U12" s="20">
        <v>0</v>
      </c>
      <c r="V12" s="2">
        <v>459</v>
      </c>
      <c r="W12" s="20">
        <v>0</v>
      </c>
      <c r="X12" s="8">
        <v>0</v>
      </c>
      <c r="Y12" s="8">
        <v>0</v>
      </c>
      <c r="Z12" s="8">
        <v>0</v>
      </c>
      <c r="AA12" s="8">
        <v>280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167</v>
      </c>
      <c r="AI12" s="8">
        <v>167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370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280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129</v>
      </c>
      <c r="BI12" s="8">
        <v>303</v>
      </c>
      <c r="BJ12" s="8">
        <v>0</v>
      </c>
      <c r="BK12" s="8">
        <v>0</v>
      </c>
      <c r="BL12" s="8">
        <v>220</v>
      </c>
      <c r="BM12" s="8">
        <v>0</v>
      </c>
      <c r="BN12" s="8">
        <v>0</v>
      </c>
      <c r="BO12" s="8">
        <v>0</v>
      </c>
      <c r="BP12" s="8">
        <v>92</v>
      </c>
      <c r="BQ12" s="8">
        <v>0</v>
      </c>
      <c r="BR12" s="8">
        <v>0</v>
      </c>
      <c r="BS12" s="8">
        <v>0</v>
      </c>
      <c r="BT12" s="8">
        <v>0</v>
      </c>
      <c r="BU12" s="8">
        <v>167</v>
      </c>
      <c r="BV12" s="8">
        <v>0</v>
      </c>
      <c r="BW12" s="8">
        <v>0</v>
      </c>
      <c r="BX12" s="8">
        <v>211</v>
      </c>
      <c r="BY12" s="8">
        <v>211</v>
      </c>
      <c r="BZ12" s="8">
        <v>400</v>
      </c>
      <c r="CA12" s="8">
        <v>0</v>
      </c>
      <c r="CB12" s="8">
        <v>0</v>
      </c>
      <c r="CC12" s="8"/>
      <c r="CD12" s="6"/>
      <c r="CE12" s="6"/>
      <c r="CF12" s="6"/>
      <c r="CG12" s="6"/>
    </row>
    <row r="13" spans="1:85" ht="13.8" customHeight="1" x14ac:dyDescent="0.2">
      <c r="A13" s="2"/>
      <c r="B13" s="2">
        <v>3</v>
      </c>
      <c r="C13" s="16" t="s">
        <v>212</v>
      </c>
      <c r="D13" s="16" t="s">
        <v>288</v>
      </c>
      <c r="E13" s="20">
        <f>SUM(LARGE(G13:CC13,{1,2,3,4,5,6,7,8,9,10}))</f>
        <v>3045.5</v>
      </c>
      <c r="F13" s="20">
        <f>COUNTIF(G13:CC13,"&gt;0")</f>
        <v>12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0</v>
      </c>
      <c r="M13" s="20">
        <v>130</v>
      </c>
      <c r="N13" s="20">
        <v>0</v>
      </c>
      <c r="O13" s="20">
        <v>0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">
        <v>378</v>
      </c>
      <c r="W13" s="20">
        <v>0</v>
      </c>
      <c r="X13" s="8">
        <v>0</v>
      </c>
      <c r="Y13" s="8">
        <v>0</v>
      </c>
      <c r="Z13" s="8">
        <v>0</v>
      </c>
      <c r="AA13" s="8">
        <v>220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190.6</v>
      </c>
      <c r="AM13" s="8">
        <v>197.9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170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280</v>
      </c>
      <c r="BC13" s="8">
        <v>0</v>
      </c>
      <c r="BD13" s="8">
        <v>0</v>
      </c>
      <c r="BE13" s="8">
        <v>0</v>
      </c>
      <c r="BF13" s="8">
        <v>250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250</v>
      </c>
      <c r="BS13" s="8">
        <v>540</v>
      </c>
      <c r="BT13" s="8">
        <v>0</v>
      </c>
      <c r="BU13" s="8">
        <v>0</v>
      </c>
      <c r="BV13" s="8">
        <v>0</v>
      </c>
      <c r="BW13" s="8">
        <v>280</v>
      </c>
      <c r="BX13" s="8">
        <v>0</v>
      </c>
      <c r="BY13" s="8">
        <v>0</v>
      </c>
      <c r="BZ13" s="8">
        <v>0</v>
      </c>
      <c r="CA13" s="8">
        <v>459</v>
      </c>
      <c r="CB13" s="8">
        <v>0</v>
      </c>
      <c r="CC13" s="8"/>
      <c r="CD13" s="6"/>
      <c r="CE13" s="6"/>
      <c r="CF13" s="6"/>
      <c r="CG13" s="6"/>
    </row>
    <row r="14" spans="1:85" ht="13.8" customHeight="1" x14ac:dyDescent="0.2">
      <c r="A14" s="2"/>
      <c r="B14" s="2">
        <v>4</v>
      </c>
      <c r="C14" s="16" t="s">
        <v>168</v>
      </c>
      <c r="D14" s="16" t="s">
        <v>287</v>
      </c>
      <c r="E14" s="20">
        <f>SUM(LARGE(G14:CC14,{1,2,3,4,5,6,7,8,9,10}))</f>
        <v>1798</v>
      </c>
      <c r="F14" s="20">
        <f>COUNTIF(G14:CC14,"&gt;0")</f>
        <v>19</v>
      </c>
      <c r="G14" s="20">
        <v>0</v>
      </c>
      <c r="H14" s="20">
        <v>0</v>
      </c>
      <c r="I14" s="20">
        <v>0</v>
      </c>
      <c r="J14" s="20">
        <v>0</v>
      </c>
      <c r="K14" s="20">
        <v>0</v>
      </c>
      <c r="L14" s="20">
        <v>66</v>
      </c>
      <c r="M14" s="20">
        <v>0</v>
      </c>
      <c r="N14" s="20">
        <v>92</v>
      </c>
      <c r="O14" s="20">
        <v>0</v>
      </c>
      <c r="P14" s="20">
        <v>92</v>
      </c>
      <c r="Q14" s="20">
        <v>55</v>
      </c>
      <c r="R14" s="20">
        <v>0</v>
      </c>
      <c r="S14" s="20">
        <v>129</v>
      </c>
      <c r="T14" s="20">
        <v>0</v>
      </c>
      <c r="U14" s="20">
        <v>0</v>
      </c>
      <c r="V14" s="2">
        <v>0</v>
      </c>
      <c r="W14" s="20">
        <v>92</v>
      </c>
      <c r="X14" s="8">
        <v>0</v>
      </c>
      <c r="Y14" s="8">
        <v>385</v>
      </c>
      <c r="Z14" s="8">
        <v>0</v>
      </c>
      <c r="AA14" s="8">
        <v>92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66</v>
      </c>
      <c r="AI14" s="8">
        <v>66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92</v>
      </c>
      <c r="AP14" s="8">
        <v>0</v>
      </c>
      <c r="AQ14" s="8">
        <v>92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175</v>
      </c>
      <c r="AZ14" s="8">
        <v>0</v>
      </c>
      <c r="BA14" s="8">
        <v>0</v>
      </c>
      <c r="BB14" s="8">
        <v>92</v>
      </c>
      <c r="BC14" s="8">
        <v>0</v>
      </c>
      <c r="BD14" s="8">
        <v>0</v>
      </c>
      <c r="BE14" s="8">
        <v>0</v>
      </c>
      <c r="BF14" s="8">
        <v>213</v>
      </c>
      <c r="BG14" s="8">
        <v>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250</v>
      </c>
      <c r="BO14" s="8">
        <v>0</v>
      </c>
      <c r="BP14" s="8">
        <v>0</v>
      </c>
      <c r="BQ14" s="8">
        <v>0</v>
      </c>
      <c r="BR14" s="8">
        <v>175</v>
      </c>
      <c r="BS14" s="8">
        <v>0</v>
      </c>
      <c r="BT14" s="8">
        <v>0</v>
      </c>
      <c r="BU14" s="8">
        <v>0</v>
      </c>
      <c r="BV14" s="8">
        <v>0</v>
      </c>
      <c r="BW14" s="8">
        <v>152</v>
      </c>
      <c r="BX14" s="8">
        <v>0</v>
      </c>
      <c r="BY14" s="8">
        <v>0</v>
      </c>
      <c r="BZ14" s="8">
        <v>0</v>
      </c>
      <c r="CA14" s="8">
        <v>135</v>
      </c>
      <c r="CB14" s="8">
        <v>0</v>
      </c>
      <c r="CC14" s="8"/>
      <c r="CD14" s="6"/>
      <c r="CE14" s="6"/>
      <c r="CF14" s="6"/>
      <c r="CG14" s="6"/>
    </row>
    <row r="15" spans="1:85" ht="13.8" customHeight="1" x14ac:dyDescent="0.2">
      <c r="A15" s="2"/>
      <c r="B15" s="2">
        <v>5</v>
      </c>
      <c r="C15" s="16" t="s">
        <v>243</v>
      </c>
      <c r="D15" s="16" t="s">
        <v>306</v>
      </c>
      <c r="E15" s="20">
        <f>SUM(LARGE(G15:CC15,{1,2,3,4,5,6,7,8,9,10}))</f>
        <v>1523</v>
      </c>
      <c r="F15" s="20">
        <f>COUNTIF(G15:CC15,"&gt;0")</f>
        <v>5</v>
      </c>
      <c r="G15" s="20">
        <v>300</v>
      </c>
      <c r="H15" s="20">
        <v>0</v>
      </c>
      <c r="I15" s="20">
        <v>266</v>
      </c>
      <c r="J15" s="20">
        <v>222</v>
      </c>
      <c r="K15" s="20">
        <v>0</v>
      </c>
      <c r="L15" s="20">
        <v>0</v>
      </c>
      <c r="M15" s="20">
        <v>350</v>
      </c>
      <c r="N15" s="20">
        <v>0</v>
      </c>
      <c r="O15" s="20">
        <v>0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">
        <v>0</v>
      </c>
      <c r="W15" s="20">
        <v>0</v>
      </c>
      <c r="X15" s="8">
        <v>0</v>
      </c>
      <c r="Y15" s="8">
        <v>385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/>
      <c r="CD15" s="6"/>
      <c r="CE15" s="6"/>
      <c r="CF15" s="6"/>
      <c r="CG15" s="6"/>
    </row>
    <row r="16" spans="1:85" ht="13.8" customHeight="1" x14ac:dyDescent="0.2">
      <c r="A16" s="2"/>
      <c r="B16" s="2">
        <v>6</v>
      </c>
      <c r="C16" s="16" t="s">
        <v>291</v>
      </c>
      <c r="D16" s="16" t="s">
        <v>292</v>
      </c>
      <c r="E16" s="20">
        <f>SUM(LARGE(G16:CC16,{1,2,3,4,5,6,7,8,9,10}))</f>
        <v>1371</v>
      </c>
      <c r="F16" s="20">
        <f>COUNTIF(G16:CC16,"&gt;0")</f>
        <v>18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92</v>
      </c>
      <c r="O16" s="20">
        <v>0</v>
      </c>
      <c r="P16" s="20">
        <v>92</v>
      </c>
      <c r="Q16" s="20">
        <v>0</v>
      </c>
      <c r="R16" s="20">
        <v>0</v>
      </c>
      <c r="S16" s="20">
        <v>129</v>
      </c>
      <c r="T16" s="20">
        <v>0</v>
      </c>
      <c r="U16" s="20">
        <v>0</v>
      </c>
      <c r="V16" s="2">
        <v>0</v>
      </c>
      <c r="W16" s="20">
        <v>92</v>
      </c>
      <c r="X16" s="8">
        <v>0</v>
      </c>
      <c r="Y16" s="8">
        <v>275</v>
      </c>
      <c r="Z16" s="8">
        <v>55</v>
      </c>
      <c r="AA16" s="8">
        <v>92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66</v>
      </c>
      <c r="AI16" s="8">
        <v>66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92</v>
      </c>
      <c r="AP16" s="8">
        <v>0</v>
      </c>
      <c r="AQ16" s="8">
        <v>92</v>
      </c>
      <c r="AR16" s="8">
        <v>0</v>
      </c>
      <c r="AS16" s="8">
        <v>0</v>
      </c>
      <c r="AT16" s="8">
        <v>0</v>
      </c>
      <c r="AU16" s="8">
        <v>0</v>
      </c>
      <c r="AV16" s="8">
        <v>129</v>
      </c>
      <c r="AW16" s="8">
        <v>0</v>
      </c>
      <c r="AX16" s="8">
        <v>88</v>
      </c>
      <c r="AY16" s="8">
        <v>0</v>
      </c>
      <c r="AZ16" s="8">
        <v>0</v>
      </c>
      <c r="BA16" s="8">
        <v>129</v>
      </c>
      <c r="BB16" s="8">
        <v>0</v>
      </c>
      <c r="BC16" s="8">
        <v>152</v>
      </c>
      <c r="BD16" s="8">
        <v>92</v>
      </c>
      <c r="BE16" s="8">
        <v>0</v>
      </c>
      <c r="BF16" s="8">
        <v>0</v>
      </c>
      <c r="BG16" s="8">
        <v>152</v>
      </c>
      <c r="BH16" s="8">
        <v>0</v>
      </c>
      <c r="BI16" s="8">
        <v>129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/>
      <c r="CD16" s="6"/>
      <c r="CE16" s="6"/>
      <c r="CF16" s="6"/>
      <c r="CG16" s="6"/>
    </row>
    <row r="17" spans="1:85" ht="13.8" customHeight="1" x14ac:dyDescent="0.2">
      <c r="A17" s="2"/>
      <c r="B17" s="2">
        <v>7</v>
      </c>
      <c r="C17" s="16" t="s">
        <v>177</v>
      </c>
      <c r="D17" s="28" t="s">
        <v>282</v>
      </c>
      <c r="E17" s="20">
        <f>SUM(LARGE(G17:CC17,{1,2,3,4,5,6,7,8,9,10}))</f>
        <v>1093.5</v>
      </c>
      <c r="F17" s="20">
        <f>COUNTIF(G17:CC17,"&gt;0")</f>
        <v>3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20">
        <v>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">
        <v>297</v>
      </c>
      <c r="W17" s="20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378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418.5</v>
      </c>
      <c r="CB17" s="8">
        <v>0</v>
      </c>
      <c r="CC17" s="8"/>
      <c r="CD17" s="6"/>
      <c r="CE17" s="6"/>
      <c r="CF17" s="6"/>
      <c r="CG17" s="6"/>
    </row>
    <row r="18" spans="1:85" ht="13.8" customHeight="1" x14ac:dyDescent="0.2">
      <c r="A18" s="2"/>
      <c r="B18" s="2">
        <v>8</v>
      </c>
      <c r="C18" s="16" t="s">
        <v>295</v>
      </c>
      <c r="D18" s="16" t="s">
        <v>296</v>
      </c>
      <c r="E18" s="20">
        <f>SUM(LARGE(G18:CC18,{1,2,3,4,5,6,7,8,9,10}))</f>
        <v>1053</v>
      </c>
      <c r="F18" s="20">
        <f>COUNTIF(G18:CC18,"&gt;0")</f>
        <v>3</v>
      </c>
      <c r="G18" s="20">
        <v>0</v>
      </c>
      <c r="H18" s="20">
        <v>0</v>
      </c>
      <c r="I18" s="20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20">
        <v>0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">
        <v>297</v>
      </c>
      <c r="W18" s="20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459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297</v>
      </c>
      <c r="CB18" s="8">
        <v>0</v>
      </c>
      <c r="CC18" s="8"/>
      <c r="CD18" s="6"/>
      <c r="CE18" s="6"/>
      <c r="CF18" s="6"/>
      <c r="CG18" s="6"/>
    </row>
    <row r="19" spans="1:85" ht="13.8" customHeight="1" x14ac:dyDescent="0.2">
      <c r="A19" s="2"/>
      <c r="B19" s="2">
        <v>9</v>
      </c>
      <c r="C19" s="16" t="s">
        <v>219</v>
      </c>
      <c r="D19" s="28" t="s">
        <v>314</v>
      </c>
      <c r="E19" s="20">
        <f>SUM(LARGE(G19:CC19,{1,2,3,4,5,6,7,8,9,10}))</f>
        <v>1034.5999999999999</v>
      </c>
      <c r="F19" s="20">
        <f>COUNTIF(G19:CC19,"&gt;0")</f>
        <v>4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">
        <v>0</v>
      </c>
      <c r="W19" s="20">
        <v>0</v>
      </c>
      <c r="X19" s="8">
        <v>0</v>
      </c>
      <c r="Y19" s="8">
        <v>275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196.1</v>
      </c>
      <c r="AM19" s="8">
        <v>185.5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378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/>
      <c r="CD19" s="6"/>
      <c r="CE19" s="6"/>
      <c r="CF19" s="6"/>
      <c r="CG19" s="6"/>
    </row>
    <row r="20" spans="1:85" ht="13.8" customHeight="1" x14ac:dyDescent="0.2">
      <c r="A20" s="2"/>
      <c r="B20" s="2">
        <v>10</v>
      </c>
      <c r="C20" s="16" t="s">
        <v>277</v>
      </c>
      <c r="D20" s="58" t="s">
        <v>278</v>
      </c>
      <c r="E20" s="20">
        <f>SUM(LARGE(G20:CC20,{1,2,3,4,5,6,7,8,9,10}))</f>
        <v>972</v>
      </c>
      <c r="F20" s="20">
        <f>COUNTIF(G20:CC20,"&gt;0")</f>
        <v>3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20">
        <v>0</v>
      </c>
      <c r="N20" s="20">
        <v>0</v>
      </c>
      <c r="O20" s="20">
        <v>0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">
        <v>378</v>
      </c>
      <c r="W20" s="20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297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297</v>
      </c>
      <c r="CB20" s="8">
        <v>0</v>
      </c>
      <c r="CC20" s="8"/>
      <c r="CD20" s="6"/>
      <c r="CE20" s="6"/>
      <c r="CF20" s="6"/>
      <c r="CG20" s="6"/>
    </row>
    <row r="21" spans="1:85" ht="13.8" customHeight="1" x14ac:dyDescent="0.2">
      <c r="A21" s="2"/>
      <c r="B21" s="2">
        <v>11</v>
      </c>
      <c r="C21" s="16" t="s">
        <v>310</v>
      </c>
      <c r="D21" s="16" t="s">
        <v>311</v>
      </c>
      <c r="E21" s="20">
        <f>SUM(LARGE(G21:CC21,{1,2,3,4,5,6,7,8,9,10}))</f>
        <v>745</v>
      </c>
      <c r="F21" s="20">
        <f>COUNTIF(G21:CC21,"&gt;0")</f>
        <v>4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0">
        <v>0</v>
      </c>
      <c r="O21" s="20">
        <v>0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">
        <v>0</v>
      </c>
      <c r="W21" s="20">
        <v>0</v>
      </c>
      <c r="X21" s="8">
        <v>0</v>
      </c>
      <c r="Y21" s="8">
        <v>0</v>
      </c>
      <c r="Z21" s="8">
        <v>0</v>
      </c>
      <c r="AA21" s="8">
        <v>220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55</v>
      </c>
      <c r="AQ21" s="8">
        <v>0</v>
      </c>
      <c r="AR21" s="8">
        <v>92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378</v>
      </c>
      <c r="CB21" s="8">
        <v>0</v>
      </c>
      <c r="CC21" s="8"/>
      <c r="CD21" s="6"/>
      <c r="CE21" s="6"/>
      <c r="CF21" s="6"/>
      <c r="CG21" s="6"/>
    </row>
    <row r="22" spans="1:85" ht="13.8" customHeight="1" x14ac:dyDescent="0.2">
      <c r="A22" s="2"/>
      <c r="B22" s="2">
        <v>12</v>
      </c>
      <c r="C22" s="16" t="s">
        <v>271</v>
      </c>
      <c r="D22" s="28" t="s">
        <v>272</v>
      </c>
      <c r="E22" s="20">
        <f>SUM(LARGE(G22:CC22,{1,2,3,4,5,6,7,8,9,10}))</f>
        <v>676</v>
      </c>
      <c r="F22" s="20">
        <f>COUNTIF(G22:CC22,"&gt;0")</f>
        <v>9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">
        <v>0</v>
      </c>
      <c r="W22" s="20">
        <v>0</v>
      </c>
      <c r="X22" s="8">
        <v>21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92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21</v>
      </c>
      <c r="AQ22" s="8">
        <v>0</v>
      </c>
      <c r="AR22" s="8">
        <v>36</v>
      </c>
      <c r="AS22" s="8">
        <v>0</v>
      </c>
      <c r="AT22" s="8">
        <v>92</v>
      </c>
      <c r="AU22" s="8">
        <v>0</v>
      </c>
      <c r="AV22" s="8">
        <v>0</v>
      </c>
      <c r="AW22" s="8">
        <v>92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92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175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55</v>
      </c>
      <c r="CC22" s="8"/>
      <c r="CD22" s="6"/>
      <c r="CE22" s="6"/>
      <c r="CF22" s="6"/>
      <c r="CG22" s="6"/>
    </row>
    <row r="23" spans="1:85" ht="13.8" customHeight="1" x14ac:dyDescent="0.2">
      <c r="A23" s="2"/>
      <c r="B23" s="2">
        <v>13</v>
      </c>
      <c r="C23" s="16" t="s">
        <v>309</v>
      </c>
      <c r="D23" s="16" t="s">
        <v>308</v>
      </c>
      <c r="E23" s="20">
        <f>SUM(LARGE(G23:CC23,{1,2,3,4,5,6,7,8,9,10}))</f>
        <v>648</v>
      </c>
      <c r="F23" s="20">
        <f>COUNTIF(G23:CC23,"&gt;0")</f>
        <v>3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">
        <v>216</v>
      </c>
      <c r="W23" s="20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297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135</v>
      </c>
      <c r="CB23" s="8">
        <v>0</v>
      </c>
      <c r="CC23" s="8"/>
      <c r="CD23" s="6"/>
      <c r="CE23" s="6"/>
      <c r="CF23" s="6"/>
      <c r="CG23" s="6"/>
    </row>
    <row r="24" spans="1:85" ht="13.8" customHeight="1" x14ac:dyDescent="0.2">
      <c r="A24" s="2"/>
      <c r="B24" s="2">
        <v>14</v>
      </c>
      <c r="C24" s="16" t="s">
        <v>129</v>
      </c>
      <c r="D24" s="16" t="s">
        <v>325</v>
      </c>
      <c r="E24" s="20">
        <f>SUM(LARGE(G24:CC24,{1,2,3,4,5,6,7,8,9,10}))</f>
        <v>434</v>
      </c>
      <c r="F24" s="20">
        <f>COUNTIF(G24:CC24,"&gt;0")</f>
        <v>4</v>
      </c>
      <c r="G24" s="20">
        <v>0</v>
      </c>
      <c r="H24" s="20">
        <v>21</v>
      </c>
      <c r="I24" s="20">
        <v>0</v>
      </c>
      <c r="J24" s="20">
        <v>0</v>
      </c>
      <c r="K24" s="20">
        <v>60</v>
      </c>
      <c r="L24" s="20">
        <v>0</v>
      </c>
      <c r="M24" s="20">
        <v>0</v>
      </c>
      <c r="N24" s="20">
        <v>0</v>
      </c>
      <c r="O24" s="20">
        <v>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">
        <v>216</v>
      </c>
      <c r="W24" s="20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137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/>
      <c r="CD24" s="6"/>
      <c r="CE24" s="6"/>
      <c r="CF24" s="6"/>
      <c r="CG24" s="6"/>
    </row>
    <row r="25" spans="1:85" ht="13.8" customHeight="1" x14ac:dyDescent="0.2">
      <c r="A25" s="2"/>
      <c r="B25" s="2">
        <v>15</v>
      </c>
      <c r="C25" s="16" t="s">
        <v>105</v>
      </c>
      <c r="D25" s="16" t="s">
        <v>542</v>
      </c>
      <c r="E25" s="20">
        <f>SUM(LARGE(G25:CC25,{1,2,3,4,5,6,7,8,9,10}))</f>
        <v>432</v>
      </c>
      <c r="F25" s="20">
        <f>COUNTIF(G25:CC25,"&gt;0")</f>
        <v>2</v>
      </c>
      <c r="G25" s="20">
        <v>0</v>
      </c>
      <c r="H25" s="20">
        <v>0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20">
        <v>0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">
        <v>0</v>
      </c>
      <c r="W25" s="20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297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135</v>
      </c>
      <c r="CB25" s="8">
        <v>0</v>
      </c>
      <c r="CC25" s="8"/>
      <c r="CD25" s="6"/>
      <c r="CE25" s="6"/>
      <c r="CF25" s="6"/>
      <c r="CG25" s="6"/>
    </row>
    <row r="26" spans="1:85" ht="13.8" customHeight="1" x14ac:dyDescent="0.2">
      <c r="A26" s="2"/>
      <c r="B26" s="2">
        <v>16</v>
      </c>
      <c r="C26" s="16" t="s">
        <v>243</v>
      </c>
      <c r="D26" s="16" t="s">
        <v>285</v>
      </c>
      <c r="E26" s="20">
        <f>SUM(LARGE(G26:CC26,{1,2,3,4,5,6,7,8,9,10}))</f>
        <v>389</v>
      </c>
      <c r="F26" s="20">
        <f>COUNTIF(G26:CC26,"&gt;0")</f>
        <v>2</v>
      </c>
      <c r="G26" s="20">
        <v>0</v>
      </c>
      <c r="H26" s="20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">
        <v>0</v>
      </c>
      <c r="W26" s="20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92</v>
      </c>
      <c r="BW26" s="8">
        <v>0</v>
      </c>
      <c r="BX26" s="8">
        <v>0</v>
      </c>
      <c r="BY26" s="8">
        <v>0</v>
      </c>
      <c r="BZ26" s="8">
        <v>0</v>
      </c>
      <c r="CA26" s="8">
        <v>297</v>
      </c>
      <c r="CB26" s="8">
        <v>0</v>
      </c>
      <c r="CC26" s="8"/>
      <c r="CD26" s="6"/>
      <c r="CE26" s="6"/>
      <c r="CF26" s="6"/>
      <c r="CG26" s="6"/>
    </row>
    <row r="27" spans="1:85" ht="13.8" customHeight="1" x14ac:dyDescent="0.2">
      <c r="A27" s="2"/>
      <c r="B27" s="2">
        <v>17</v>
      </c>
      <c r="C27" s="16" t="s">
        <v>323</v>
      </c>
      <c r="D27" s="16" t="s">
        <v>595</v>
      </c>
      <c r="E27" s="20">
        <f>SUM(LARGE(G27:CC27,{1,2,3,4,5,6,7,8,9,10}))</f>
        <v>351</v>
      </c>
      <c r="F27" s="20">
        <f>COUNTIF(G27:CC27,"&gt;0")</f>
        <v>2</v>
      </c>
      <c r="G27" s="20">
        <v>0</v>
      </c>
      <c r="H27" s="20">
        <v>0</v>
      </c>
      <c r="I27" s="20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20">
        <v>0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">
        <v>216</v>
      </c>
      <c r="W27" s="20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135</v>
      </c>
      <c r="CB27" s="8">
        <v>0</v>
      </c>
      <c r="CC27" s="8"/>
      <c r="CD27" s="6"/>
      <c r="CE27" s="6"/>
      <c r="CF27" s="6"/>
      <c r="CG27" s="6"/>
    </row>
    <row r="28" spans="1:85" ht="13.8" customHeight="1" x14ac:dyDescent="0.2">
      <c r="A28" s="2"/>
      <c r="B28" s="2">
        <v>17</v>
      </c>
      <c r="C28" s="16" t="s">
        <v>279</v>
      </c>
      <c r="D28" s="16" t="s">
        <v>280</v>
      </c>
      <c r="E28" s="20">
        <f>SUM(LARGE(G28:CC28,{1,2,3,4,5,6,7,8,9,10}))</f>
        <v>351</v>
      </c>
      <c r="F28" s="20">
        <f>COUNTIF(G28:CC28,"&gt;0")</f>
        <v>2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20">
        <v>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">
        <v>216</v>
      </c>
      <c r="W28" s="20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135</v>
      </c>
      <c r="CB28" s="8">
        <v>0</v>
      </c>
      <c r="CC28" s="8"/>
      <c r="CD28" s="6"/>
      <c r="CE28" s="6"/>
      <c r="CF28" s="6"/>
      <c r="CG28" s="6"/>
    </row>
    <row r="29" spans="1:85" ht="13.8" customHeight="1" x14ac:dyDescent="0.2">
      <c r="A29" s="2"/>
      <c r="B29" s="2">
        <v>19</v>
      </c>
      <c r="C29" s="16" t="s">
        <v>303</v>
      </c>
      <c r="D29" s="16" t="s">
        <v>304</v>
      </c>
      <c r="E29" s="20">
        <f>SUM(LARGE(G29:CC29,{1,2,3,4,5,6,7,8,9,10}))</f>
        <v>349</v>
      </c>
      <c r="F29" s="20">
        <f>COUNTIF(G29:CC29,"&gt;0")</f>
        <v>3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">
        <v>0</v>
      </c>
      <c r="W29" s="20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60</v>
      </c>
      <c r="AU29" s="8">
        <v>0</v>
      </c>
      <c r="AV29" s="8">
        <v>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137</v>
      </c>
      <c r="BS29" s="8">
        <v>0</v>
      </c>
      <c r="BT29" s="8">
        <v>0</v>
      </c>
      <c r="BU29" s="8">
        <v>0</v>
      </c>
      <c r="BV29" s="8">
        <v>0</v>
      </c>
      <c r="BW29" s="8">
        <v>152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/>
      <c r="CD29" s="6"/>
      <c r="CE29" s="6"/>
      <c r="CF29" s="6"/>
      <c r="CG29" s="6"/>
    </row>
    <row r="30" spans="1:85" ht="13.8" customHeight="1" x14ac:dyDescent="0.2">
      <c r="A30" s="2"/>
      <c r="B30" s="2">
        <v>20</v>
      </c>
      <c r="C30" s="41" t="s">
        <v>491</v>
      </c>
      <c r="D30" s="41" t="s">
        <v>492</v>
      </c>
      <c r="E30" s="20">
        <f>SUM(LARGE(G30:CC30,{1,2,3,4,5,6,7,8,9,10}))</f>
        <v>177</v>
      </c>
      <c r="F30" s="20">
        <f>COUNTIF(G30:CC30,"&gt;0")</f>
        <v>2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20">
        <v>0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">
        <v>0</v>
      </c>
      <c r="W30" s="20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142</v>
      </c>
      <c r="AV30" s="8">
        <v>0</v>
      </c>
      <c r="AW30" s="8">
        <v>35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/>
      <c r="CD30" s="6"/>
      <c r="CE30" s="6"/>
      <c r="CF30" s="6"/>
      <c r="CG30" s="6"/>
    </row>
    <row r="31" spans="1:85" ht="13.8" customHeight="1" x14ac:dyDescent="0.2">
      <c r="A31" s="2"/>
      <c r="B31" s="2">
        <v>21</v>
      </c>
      <c r="C31" s="16" t="s">
        <v>537</v>
      </c>
      <c r="D31" s="16" t="s">
        <v>643</v>
      </c>
      <c r="E31" s="20">
        <f>SUM(LARGE(G31:CC31,{1,2,3,4,5,6,7,8,9,10}))</f>
        <v>147</v>
      </c>
      <c r="F31" s="20">
        <f>COUNTIF(G31:CC31,"&gt;0")</f>
        <v>2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">
        <v>0</v>
      </c>
      <c r="W31" s="20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55</v>
      </c>
      <c r="BS31" s="8">
        <v>0</v>
      </c>
      <c r="BT31" s="8">
        <v>0</v>
      </c>
      <c r="BU31" s="8">
        <v>0</v>
      </c>
      <c r="BV31" s="8">
        <v>0</v>
      </c>
      <c r="BW31" s="8">
        <v>92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/>
      <c r="CD31" s="6"/>
      <c r="CE31" s="6"/>
      <c r="CF31" s="6"/>
      <c r="CG31" s="6"/>
    </row>
    <row r="32" spans="1:85" ht="13.8" customHeight="1" x14ac:dyDescent="0.2">
      <c r="A32" s="2"/>
      <c r="B32" s="2">
        <v>22</v>
      </c>
      <c r="C32" s="28" t="s">
        <v>320</v>
      </c>
      <c r="D32" s="41" t="s">
        <v>431</v>
      </c>
      <c r="E32" s="20">
        <f>SUM(LARGE(G32:CC32,{1,2,3,4,5,6,7,8,9,10}))</f>
        <v>94</v>
      </c>
      <c r="F32" s="20">
        <f>COUNTIF(G32:CC32,"&gt;0")</f>
        <v>6</v>
      </c>
      <c r="G32" s="20">
        <v>0</v>
      </c>
      <c r="H32" s="20">
        <v>0</v>
      </c>
      <c r="I32" s="20">
        <v>0</v>
      </c>
      <c r="J32" s="20">
        <v>0</v>
      </c>
      <c r="K32" s="20">
        <v>0</v>
      </c>
      <c r="L32" s="20">
        <v>0</v>
      </c>
      <c r="M32" s="20">
        <v>0</v>
      </c>
      <c r="N32" s="20">
        <v>0</v>
      </c>
      <c r="O32" s="20">
        <v>0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">
        <v>0</v>
      </c>
      <c r="W32" s="20">
        <v>0</v>
      </c>
      <c r="X32" s="8">
        <v>0</v>
      </c>
      <c r="Y32" s="8">
        <v>0</v>
      </c>
      <c r="Z32" s="8">
        <v>0</v>
      </c>
      <c r="AA32" s="8">
        <v>0</v>
      </c>
      <c r="AB32" s="8">
        <v>17</v>
      </c>
      <c r="AC32" s="8">
        <v>4</v>
      </c>
      <c r="AD32" s="8">
        <v>10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6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21</v>
      </c>
      <c r="AQ32" s="8">
        <v>0</v>
      </c>
      <c r="AR32" s="8">
        <v>36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/>
      <c r="CD32" s="6"/>
      <c r="CE32" s="6"/>
      <c r="CF32" s="6"/>
      <c r="CG32" s="6"/>
    </row>
    <row r="33" spans="1:85" ht="13.8" customHeight="1" x14ac:dyDescent="0.2">
      <c r="A33" s="2"/>
      <c r="B33" s="2">
        <v>23</v>
      </c>
      <c r="C33" s="16" t="s">
        <v>635</v>
      </c>
      <c r="D33" s="53" t="s">
        <v>634</v>
      </c>
      <c r="E33" s="20">
        <f>SUM(LARGE(G33:CC33,{1,2,3,4,5,6,7,8,9,10}))</f>
        <v>90</v>
      </c>
      <c r="F33" s="20">
        <f>COUNTIF(G33:CC33,"&gt;0")</f>
        <v>2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">
        <v>0</v>
      </c>
      <c r="W33" s="20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55</v>
      </c>
      <c r="BS33" s="8">
        <v>0</v>
      </c>
      <c r="BT33" s="8">
        <v>0</v>
      </c>
      <c r="BU33" s="8">
        <v>0</v>
      </c>
      <c r="BV33" s="8">
        <v>35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/>
      <c r="CD33" s="6"/>
      <c r="CE33" s="6"/>
      <c r="CF33" s="6"/>
      <c r="CG33" s="6"/>
    </row>
    <row r="34" spans="1:85" ht="13.8" customHeight="1" x14ac:dyDescent="0.2">
      <c r="A34" s="2"/>
      <c r="B34" s="2">
        <v>24</v>
      </c>
      <c r="C34" s="28" t="s">
        <v>640</v>
      </c>
      <c r="D34" s="28" t="s">
        <v>639</v>
      </c>
      <c r="E34" s="20">
        <f>SUM(LARGE(G34:CC34,{1,2,3,4,5,6,7,8,9,10}))</f>
        <v>31</v>
      </c>
      <c r="F34" s="20">
        <f>COUNTIF(G34:CC34,"&gt;0")</f>
        <v>2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20">
        <v>0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">
        <v>0</v>
      </c>
      <c r="W34" s="20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21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10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/>
      <c r="CD34" s="6"/>
      <c r="CE34" s="6"/>
      <c r="CF34" s="6"/>
      <c r="CG34" s="6"/>
    </row>
    <row r="35" spans="1:85" ht="13.8" customHeight="1" x14ac:dyDescent="0.2">
      <c r="A35" s="2"/>
      <c r="B35" s="2"/>
      <c r="C35" s="28"/>
      <c r="D35" s="28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"/>
      <c r="W35" s="20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6"/>
      <c r="CE35" s="6"/>
      <c r="CF35" s="6"/>
      <c r="CG35" s="6"/>
    </row>
    <row r="36" spans="1:85" ht="13.8" customHeight="1" x14ac:dyDescent="0.2">
      <c r="A36" s="2"/>
      <c r="B36" s="2"/>
      <c r="C36" s="28"/>
      <c r="D36" s="28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"/>
      <c r="W36" s="20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6"/>
      <c r="CE36" s="6"/>
      <c r="CF36" s="6"/>
      <c r="CG36" s="6"/>
    </row>
    <row r="37" spans="1:85" ht="13.8" customHeight="1" x14ac:dyDescent="0.2">
      <c r="A37" s="2"/>
      <c r="B37" s="2"/>
      <c r="C37" s="28"/>
      <c r="D37" s="28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"/>
      <c r="W37" s="20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6"/>
      <c r="CE37" s="6"/>
      <c r="CF37" s="6"/>
      <c r="CG37" s="6"/>
    </row>
    <row r="38" spans="1:85" ht="13.8" customHeight="1" x14ac:dyDescent="0.2">
      <c r="A38" s="2"/>
      <c r="B38" s="2"/>
      <c r="C38" s="28" t="s">
        <v>269</v>
      </c>
      <c r="D38" s="28" t="s">
        <v>270</v>
      </c>
      <c r="E38" s="20">
        <f>SUM(LARGE(G38:CC38,{1,2,3,4,5,6,7,8,9,10}))</f>
        <v>92</v>
      </c>
      <c r="F38" s="20">
        <f t="shared" ref="F38:F55" si="0">COUNTIF(G38:CC38,"&gt;0")</f>
        <v>1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0">
        <v>0</v>
      </c>
      <c r="O38" s="20">
        <v>0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">
        <v>0</v>
      </c>
      <c r="W38" s="20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92</v>
      </c>
      <c r="BC38" s="8">
        <v>0</v>
      </c>
      <c r="BD38" s="8">
        <v>0</v>
      </c>
      <c r="BE38" s="8">
        <v>0</v>
      </c>
      <c r="BF38" s="8">
        <v>0</v>
      </c>
      <c r="BG38" s="8">
        <v>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/>
      <c r="CD38" s="6"/>
      <c r="CE38" s="6"/>
      <c r="CF38" s="6"/>
      <c r="CG38" s="6"/>
    </row>
    <row r="39" spans="1:85" ht="13.8" customHeight="1" x14ac:dyDescent="0.2">
      <c r="A39" s="2"/>
      <c r="B39" s="2"/>
      <c r="C39" s="16" t="s">
        <v>129</v>
      </c>
      <c r="D39" s="16" t="s">
        <v>273</v>
      </c>
      <c r="E39" s="20">
        <f>SUM(LARGE(G39:CC39,{1,2,3,4,5,6,7,8,9,10}))</f>
        <v>216</v>
      </c>
      <c r="F39" s="20">
        <f t="shared" si="0"/>
        <v>1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20">
        <v>0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">
        <v>216</v>
      </c>
      <c r="W39" s="20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/>
      <c r="CD39" s="6"/>
      <c r="CE39" s="6"/>
      <c r="CF39" s="6"/>
      <c r="CG39" s="6"/>
    </row>
    <row r="40" spans="1:85" ht="13.8" customHeight="1" x14ac:dyDescent="0.2">
      <c r="A40" s="2"/>
      <c r="B40" s="2"/>
      <c r="C40" s="16" t="s">
        <v>129</v>
      </c>
      <c r="D40" s="54" t="s">
        <v>275</v>
      </c>
      <c r="E40" s="20">
        <f>SUM(LARGE(G40:CC40,{1,2,3,4,5,6,7,8,9,10}))</f>
        <v>135</v>
      </c>
      <c r="F40" s="20">
        <f t="shared" si="0"/>
        <v>1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0">
        <v>0</v>
      </c>
      <c r="O40" s="20">
        <v>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">
        <v>0</v>
      </c>
      <c r="W40" s="20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135</v>
      </c>
      <c r="CB40" s="8">
        <v>0</v>
      </c>
      <c r="CC40" s="8"/>
      <c r="CD40" s="6"/>
      <c r="CE40" s="6"/>
      <c r="CF40" s="6"/>
      <c r="CG40" s="6"/>
    </row>
    <row r="41" spans="1:85" ht="13.8" customHeight="1" x14ac:dyDescent="0.2">
      <c r="A41" s="2"/>
      <c r="B41" s="2"/>
      <c r="C41" s="16" t="s">
        <v>117</v>
      </c>
      <c r="D41" s="16" t="s">
        <v>284</v>
      </c>
      <c r="E41" s="20">
        <f>SUM(LARGE(G41:CC41,{1,2,3,4,5,6,7,8,9,10}))</f>
        <v>297</v>
      </c>
      <c r="F41" s="20">
        <f t="shared" si="0"/>
        <v>1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">
        <v>297</v>
      </c>
      <c r="W41" s="20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/>
      <c r="CD41" s="6"/>
      <c r="CE41" s="6"/>
      <c r="CF41" s="6"/>
      <c r="CG41" s="6"/>
    </row>
    <row r="42" spans="1:85" ht="13.8" customHeight="1" x14ac:dyDescent="0.2">
      <c r="A42" s="2"/>
      <c r="B42" s="2"/>
      <c r="C42" s="16" t="s">
        <v>459</v>
      </c>
      <c r="D42" s="16" t="s">
        <v>460</v>
      </c>
      <c r="E42" s="20">
        <f>SUM(LARGE(G42:CC42,{1,2,3,4,5,6,7,8,9,10}))</f>
        <v>21</v>
      </c>
      <c r="F42" s="20">
        <f t="shared" si="0"/>
        <v>1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20">
        <v>0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">
        <v>0</v>
      </c>
      <c r="W42" s="20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21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/>
      <c r="CD42" s="6"/>
      <c r="CE42" s="6"/>
      <c r="CF42" s="6"/>
      <c r="CG42" s="6"/>
    </row>
    <row r="43" spans="1:85" ht="13.8" customHeight="1" x14ac:dyDescent="0.2">
      <c r="A43" s="2"/>
      <c r="B43" s="2"/>
      <c r="C43" s="28" t="s">
        <v>299</v>
      </c>
      <c r="D43" s="28" t="s">
        <v>300</v>
      </c>
      <c r="E43" s="20">
        <f>SUM(LARGE(G43:CC43,{1,2,3,4,5,6,7,8,9,10}))</f>
        <v>216</v>
      </c>
      <c r="F43" s="20">
        <f t="shared" si="0"/>
        <v>1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0">
        <v>0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">
        <v>216</v>
      </c>
      <c r="W43" s="20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/>
      <c r="CD43" s="6"/>
      <c r="CE43" s="6"/>
      <c r="CF43" s="6"/>
      <c r="CG43" s="6"/>
    </row>
    <row r="44" spans="1:85" ht="13.8" customHeight="1" x14ac:dyDescent="0.2">
      <c r="A44" s="2"/>
      <c r="B44" s="2"/>
      <c r="C44" s="16" t="s">
        <v>448</v>
      </c>
      <c r="D44" s="16" t="s">
        <v>594</v>
      </c>
      <c r="E44" s="20">
        <f>SUM(LARGE(G44:CC44,{1,2,3,4,5,6,7,8,9,10}))</f>
        <v>135</v>
      </c>
      <c r="F44" s="20">
        <f t="shared" si="0"/>
        <v>1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">
        <v>0</v>
      </c>
      <c r="W44" s="20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135</v>
      </c>
      <c r="CB44" s="8">
        <v>0</v>
      </c>
      <c r="CC44" s="8"/>
      <c r="CD44" s="6"/>
      <c r="CE44" s="6"/>
      <c r="CF44" s="6"/>
      <c r="CG44" s="6"/>
    </row>
    <row r="45" spans="1:85" ht="13.8" customHeight="1" x14ac:dyDescent="0.2">
      <c r="A45" s="2"/>
      <c r="B45" s="2"/>
      <c r="C45" s="16" t="s">
        <v>307</v>
      </c>
      <c r="D45" s="16" t="s">
        <v>308</v>
      </c>
      <c r="E45" s="20">
        <f>SUM(LARGE(G45:CC45,{1,2,3,4,5,6,7,8,9,10}))</f>
        <v>135</v>
      </c>
      <c r="F45" s="20">
        <f t="shared" si="0"/>
        <v>1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">
        <v>0</v>
      </c>
      <c r="W45" s="20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135</v>
      </c>
      <c r="CB45" s="8">
        <v>0</v>
      </c>
      <c r="CC45" s="8"/>
      <c r="CD45" s="6"/>
      <c r="CE45" s="6"/>
      <c r="CF45" s="6"/>
      <c r="CG45" s="6"/>
    </row>
    <row r="46" spans="1:85" ht="13.8" customHeight="1" x14ac:dyDescent="0.2">
      <c r="A46" s="2"/>
      <c r="B46" s="2"/>
      <c r="C46" s="28" t="s">
        <v>312</v>
      </c>
      <c r="D46" s="28" t="s">
        <v>313</v>
      </c>
      <c r="E46" s="20">
        <f>SUM(LARGE(G46:CC46,{1,2,3,4,5,6,7,8,9,10}))</f>
        <v>7</v>
      </c>
      <c r="F46" s="20">
        <f t="shared" si="0"/>
        <v>1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20">
        <v>0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">
        <v>0</v>
      </c>
      <c r="W46" s="20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7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/>
      <c r="CD46" s="6"/>
      <c r="CE46" s="6"/>
      <c r="CF46" s="6"/>
      <c r="CG46" s="6"/>
    </row>
    <row r="47" spans="1:85" ht="13.8" customHeight="1" x14ac:dyDescent="0.2">
      <c r="A47" s="2"/>
      <c r="B47" s="2"/>
      <c r="C47" s="16" t="s">
        <v>318</v>
      </c>
      <c r="D47" s="16" t="s">
        <v>319</v>
      </c>
      <c r="E47" s="20">
        <f>SUM(LARGE(G47:CC47,{1,2,3,4,5,6,7,8,9,10}))</f>
        <v>297</v>
      </c>
      <c r="F47" s="20">
        <f t="shared" si="0"/>
        <v>1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20">
        <v>0</v>
      </c>
      <c r="O47" s="20">
        <v>0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">
        <v>297</v>
      </c>
      <c r="W47" s="20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/>
      <c r="CD47" s="6"/>
      <c r="CE47" s="6"/>
      <c r="CF47" s="6"/>
      <c r="CG47" s="6"/>
    </row>
    <row r="48" spans="1:85" ht="13.8" customHeight="1" x14ac:dyDescent="0.2">
      <c r="A48" s="2"/>
      <c r="B48" s="2"/>
      <c r="C48" s="16" t="s">
        <v>312</v>
      </c>
      <c r="D48" s="16" t="s">
        <v>313</v>
      </c>
      <c r="E48" s="20">
        <f>SUM(LARGE(G48:CC48,{1,2,3,4,5,6,7,8,9,10}))</f>
        <v>35</v>
      </c>
      <c r="F48" s="20">
        <f t="shared" si="0"/>
        <v>1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20">
        <v>0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">
        <v>0</v>
      </c>
      <c r="W48" s="20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35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/>
      <c r="CD48" s="6"/>
      <c r="CE48" s="6"/>
      <c r="CF48" s="6"/>
      <c r="CG48" s="6"/>
    </row>
    <row r="49" spans="1:85" ht="13.8" customHeight="1" x14ac:dyDescent="0.2">
      <c r="A49" s="2"/>
      <c r="B49" s="2"/>
      <c r="C49" s="16" t="s">
        <v>321</v>
      </c>
      <c r="D49" s="28" t="s">
        <v>322</v>
      </c>
      <c r="E49" s="20">
        <f>SUM(LARGE(G49:CC49,{1,2,3,4,5,6,7,8,9,10}))</f>
        <v>92</v>
      </c>
      <c r="F49" s="20">
        <f t="shared" si="0"/>
        <v>1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0">
        <v>0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">
        <v>0</v>
      </c>
      <c r="W49" s="20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92</v>
      </c>
      <c r="AU49" s="8">
        <v>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/>
      <c r="CD49" s="6"/>
      <c r="CE49" s="6"/>
      <c r="CF49" s="6"/>
      <c r="CG49" s="6"/>
    </row>
    <row r="50" spans="1:85" ht="13.8" customHeight="1" x14ac:dyDescent="0.2">
      <c r="A50" s="2"/>
      <c r="B50" s="2"/>
      <c r="C50" s="16" t="s">
        <v>289</v>
      </c>
      <c r="D50" s="16" t="s">
        <v>432</v>
      </c>
      <c r="E50" s="20">
        <f>SUM(LARGE(G50:CC50,{1,2,3,4,5,6,7,8,9,10}))</f>
        <v>135</v>
      </c>
      <c r="F50" s="20">
        <f t="shared" si="0"/>
        <v>1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">
        <v>0</v>
      </c>
      <c r="W50" s="20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135</v>
      </c>
      <c r="CB50" s="8">
        <v>0</v>
      </c>
      <c r="CC50" s="8"/>
      <c r="CD50" s="6"/>
      <c r="CE50" s="6"/>
      <c r="CF50" s="6"/>
      <c r="CG50" s="6"/>
    </row>
    <row r="51" spans="1:85" ht="13.8" customHeight="1" x14ac:dyDescent="0.2">
      <c r="A51" s="2"/>
      <c r="B51" s="2"/>
      <c r="C51" s="16" t="s">
        <v>128</v>
      </c>
      <c r="D51" s="16" t="s">
        <v>432</v>
      </c>
      <c r="E51" s="20">
        <f>SUM(LARGE(G51:CC51,{1,2,3,4,5,6,7,8,9,10}))</f>
        <v>135</v>
      </c>
      <c r="F51" s="20">
        <f t="shared" si="0"/>
        <v>1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">
        <v>0</v>
      </c>
      <c r="W51" s="20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135</v>
      </c>
      <c r="CB51" s="8">
        <v>0</v>
      </c>
      <c r="CC51" s="8"/>
      <c r="CD51" s="6"/>
      <c r="CE51" s="6"/>
      <c r="CF51" s="6"/>
      <c r="CG51" s="6"/>
    </row>
    <row r="52" spans="1:85" ht="13.8" customHeight="1" x14ac:dyDescent="0.2">
      <c r="A52" s="2"/>
      <c r="B52" s="2"/>
      <c r="C52" s="16" t="s">
        <v>148</v>
      </c>
      <c r="D52" s="16" t="s">
        <v>571</v>
      </c>
      <c r="E52" s="20">
        <f>SUM(LARGE(G52:CC52,{1,2,3,4,5,6,7,8,9,10}))</f>
        <v>337.5</v>
      </c>
      <c r="F52" s="20">
        <f t="shared" si="0"/>
        <v>1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  <c r="N52" s="20">
        <v>0</v>
      </c>
      <c r="O52" s="20">
        <v>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">
        <v>0</v>
      </c>
      <c r="W52" s="20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337.5</v>
      </c>
      <c r="CB52" s="8">
        <v>0</v>
      </c>
      <c r="CC52" s="8"/>
      <c r="CD52" s="6"/>
      <c r="CE52" s="6"/>
      <c r="CF52" s="6"/>
      <c r="CG52" s="6"/>
    </row>
    <row r="53" spans="1:85" ht="13.8" customHeight="1" x14ac:dyDescent="0.2">
      <c r="A53" s="2"/>
      <c r="B53" s="2"/>
      <c r="C53" s="16" t="s">
        <v>166</v>
      </c>
      <c r="D53" s="16" t="s">
        <v>326</v>
      </c>
      <c r="E53" s="20">
        <f>SUM(LARGE(G53:CC53,{1,2,3,4,5,6,7,8,9,10}))</f>
        <v>142</v>
      </c>
      <c r="F53" s="20">
        <f t="shared" si="0"/>
        <v>1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  <c r="N53" s="20">
        <v>0</v>
      </c>
      <c r="O53" s="20">
        <v>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">
        <v>0</v>
      </c>
      <c r="W53" s="20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142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/>
      <c r="CD53" s="6"/>
      <c r="CE53" s="6"/>
      <c r="CF53" s="6"/>
      <c r="CG53" s="6"/>
    </row>
    <row r="54" spans="1:85" ht="13.8" customHeight="1" x14ac:dyDescent="0.2">
      <c r="A54" s="2"/>
      <c r="B54" s="2"/>
      <c r="C54" s="28" t="s">
        <v>327</v>
      </c>
      <c r="D54" s="28" t="s">
        <v>328</v>
      </c>
      <c r="E54" s="20">
        <f>SUM(LARGE(G54:CC54,{1,2,3,4,5,6,7,8,9,10}))</f>
        <v>540</v>
      </c>
      <c r="F54" s="20">
        <f t="shared" si="0"/>
        <v>1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0">
        <v>0</v>
      </c>
      <c r="O54" s="20">
        <v>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">
        <v>540</v>
      </c>
      <c r="W54" s="20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/>
      <c r="CD54" s="6"/>
      <c r="CE54" s="6"/>
      <c r="CF54" s="6"/>
      <c r="CG54" s="6"/>
    </row>
    <row r="55" spans="1:85" ht="13.8" customHeight="1" x14ac:dyDescent="0.2">
      <c r="A55" s="2"/>
      <c r="B55" s="2"/>
      <c r="C55" s="16" t="s">
        <v>102</v>
      </c>
      <c r="D55" s="16" t="s">
        <v>574</v>
      </c>
      <c r="E55" s="20">
        <f>SUM(LARGE(G55:CC55,{1,2,3,4,5,6,7,8,9,10}))</f>
        <v>135</v>
      </c>
      <c r="F55" s="20">
        <f t="shared" si="0"/>
        <v>1</v>
      </c>
      <c r="G55" s="20">
        <v>0</v>
      </c>
      <c r="H55" s="20">
        <v>0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0">
        <v>0</v>
      </c>
      <c r="O55" s="20">
        <v>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">
        <v>0</v>
      </c>
      <c r="W55" s="20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135</v>
      </c>
      <c r="CB55" s="8">
        <v>0</v>
      </c>
      <c r="CC55" s="8"/>
      <c r="CD55" s="6"/>
      <c r="CE55" s="6"/>
      <c r="CF55" s="6"/>
      <c r="CG55" s="6"/>
    </row>
    <row r="56" spans="1:85" ht="13.8" customHeight="1" x14ac:dyDescent="0.2"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V56" s="21"/>
      <c r="AW56" s="21"/>
      <c r="AY56" s="21"/>
      <c r="AZ56" s="21"/>
      <c r="BA56" s="21"/>
      <c r="BB56" s="21"/>
      <c r="BC56" s="21"/>
      <c r="BD56" s="21"/>
      <c r="BE56" s="21"/>
      <c r="BF56" s="21"/>
      <c r="BG56" s="8"/>
      <c r="BH56" s="6"/>
      <c r="BI56" s="6"/>
      <c r="BJ56" s="6"/>
      <c r="BK56" s="6"/>
      <c r="BL56" s="6"/>
      <c r="BM56" s="6"/>
      <c r="BN56" s="6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21"/>
      <c r="CB56" s="8"/>
      <c r="CC56" s="21"/>
    </row>
    <row r="57" spans="1:85" ht="13.8" customHeight="1" x14ac:dyDescent="0.2"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V57" s="21"/>
      <c r="AW57" s="21"/>
      <c r="AY57" s="21"/>
      <c r="AZ57" s="21"/>
      <c r="BA57" s="21"/>
      <c r="BB57" s="21"/>
      <c r="BC57" s="21"/>
      <c r="BD57" s="21"/>
      <c r="BE57" s="21"/>
      <c r="BF57" s="21"/>
      <c r="BG57" s="8"/>
      <c r="BH57" s="6"/>
      <c r="BI57" s="6"/>
      <c r="BJ57" s="6"/>
      <c r="BK57" s="6"/>
      <c r="BL57" s="6"/>
      <c r="BM57" s="6"/>
      <c r="BN57" s="6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21"/>
      <c r="CB57" s="8"/>
      <c r="CC57" s="21"/>
    </row>
    <row r="58" spans="1:85" ht="13.8" customHeight="1" x14ac:dyDescent="0.2"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V58" s="21"/>
      <c r="AW58" s="21"/>
      <c r="AY58" s="21"/>
      <c r="AZ58" s="21"/>
      <c r="BA58" s="21"/>
      <c r="BB58" s="21"/>
      <c r="BC58" s="21"/>
      <c r="BD58" s="21"/>
      <c r="BE58" s="21"/>
      <c r="BF58" s="21"/>
      <c r="BG58" s="8"/>
      <c r="BH58" s="6"/>
      <c r="BI58" s="6"/>
      <c r="BJ58" s="6"/>
      <c r="BK58" s="6"/>
      <c r="BL58" s="6"/>
      <c r="BM58" s="6"/>
      <c r="BN58" s="6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21"/>
      <c r="CB58" s="8"/>
      <c r="CC58" s="21"/>
    </row>
    <row r="59" spans="1:85" ht="13.8" customHeight="1" x14ac:dyDescent="0.2"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V59" s="21"/>
      <c r="AW59" s="21"/>
      <c r="AY59" s="21"/>
      <c r="AZ59" s="21"/>
      <c r="BA59" s="21"/>
      <c r="BB59" s="21"/>
      <c r="BC59" s="21"/>
      <c r="BD59" s="21"/>
      <c r="BE59" s="21"/>
      <c r="BF59" s="21"/>
      <c r="BG59" s="8"/>
      <c r="BH59" s="6"/>
      <c r="BI59" s="6"/>
      <c r="BJ59" s="6"/>
      <c r="BK59" s="6"/>
      <c r="BL59" s="6"/>
      <c r="BM59" s="6"/>
      <c r="BN59" s="6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21"/>
      <c r="CB59" s="8"/>
      <c r="CC59" s="21"/>
    </row>
    <row r="60" spans="1:85" ht="13.8" customHeight="1" x14ac:dyDescent="0.2"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V60" s="21"/>
      <c r="AW60" s="21"/>
      <c r="AY60" s="21"/>
      <c r="AZ60" s="21"/>
      <c r="BA60" s="21"/>
      <c r="BB60" s="21"/>
      <c r="BC60" s="21"/>
      <c r="BD60" s="21"/>
      <c r="BE60" s="21"/>
      <c r="BF60" s="21"/>
      <c r="BG60" s="8"/>
      <c r="BH60" s="6"/>
      <c r="BI60" s="6"/>
      <c r="BJ60" s="6"/>
      <c r="BK60" s="6"/>
      <c r="BL60" s="6"/>
      <c r="BM60" s="6"/>
      <c r="BN60" s="6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21"/>
      <c r="CB60" s="8"/>
      <c r="CC60" s="21"/>
    </row>
    <row r="61" spans="1:85" ht="13.8" customHeight="1" x14ac:dyDescent="0.2"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V61" s="24"/>
      <c r="AW61" s="24"/>
      <c r="AY61" s="24"/>
      <c r="AZ61" s="24"/>
      <c r="BA61" s="24"/>
      <c r="BB61" s="24"/>
      <c r="BC61" s="24"/>
      <c r="BD61" s="24"/>
      <c r="BE61" s="24"/>
      <c r="BF61" s="24"/>
      <c r="BG61" s="22"/>
      <c r="BH61" s="25"/>
      <c r="BI61" s="25"/>
      <c r="BJ61" s="25"/>
      <c r="BK61" s="25"/>
      <c r="BL61" s="25"/>
      <c r="BM61" s="25"/>
      <c r="BN61" s="25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21"/>
      <c r="CB61" s="8"/>
      <c r="CC61" s="21"/>
    </row>
    <row r="62" spans="1:85" ht="13.8" customHeight="1" x14ac:dyDescent="0.2"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V62" s="21"/>
      <c r="AW62" s="21"/>
      <c r="AY62" s="21"/>
      <c r="AZ62" s="21"/>
      <c r="BA62" s="21"/>
      <c r="BB62" s="21"/>
      <c r="BC62" s="21"/>
      <c r="BD62" s="21"/>
      <c r="BE62" s="21"/>
      <c r="BF62" s="21"/>
      <c r="BG62" s="8"/>
      <c r="BH62" s="6"/>
      <c r="BI62" s="6"/>
      <c r="BJ62" s="6"/>
      <c r="BK62" s="6"/>
      <c r="BL62" s="6"/>
      <c r="BM62" s="6"/>
      <c r="BN62" s="6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21"/>
      <c r="CB62" s="8"/>
      <c r="CC62" s="21"/>
    </row>
    <row r="63" spans="1:85" ht="13.8" customHeight="1" x14ac:dyDescent="0.2"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V63" s="21"/>
      <c r="AW63" s="21"/>
      <c r="AY63" s="21"/>
      <c r="AZ63" s="21"/>
      <c r="BA63" s="21"/>
      <c r="BB63" s="21"/>
      <c r="BC63" s="21"/>
      <c r="BD63" s="21"/>
      <c r="BE63" s="21"/>
      <c r="BF63" s="21"/>
      <c r="BG63" s="8"/>
      <c r="BH63" s="6"/>
      <c r="BI63" s="6"/>
      <c r="BJ63" s="6"/>
      <c r="BK63" s="6"/>
      <c r="BL63" s="6"/>
      <c r="BM63" s="6"/>
      <c r="BN63" s="6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21"/>
      <c r="CB63" s="8"/>
      <c r="CC63" s="21"/>
    </row>
    <row r="64" spans="1:85" ht="13.8" customHeight="1" x14ac:dyDescent="0.2"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V64" s="21"/>
      <c r="AW64" s="21"/>
      <c r="AY64" s="21"/>
      <c r="AZ64" s="21"/>
      <c r="BA64" s="21"/>
      <c r="BB64" s="21"/>
      <c r="BC64" s="21"/>
      <c r="BD64" s="21"/>
      <c r="BE64" s="21"/>
      <c r="BF64" s="21"/>
      <c r="BG64" s="8"/>
      <c r="BH64" s="6"/>
      <c r="BI64" s="6"/>
      <c r="BJ64" s="6"/>
      <c r="BK64" s="6"/>
      <c r="BL64" s="6"/>
      <c r="BM64" s="6"/>
      <c r="BN64" s="6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21"/>
      <c r="CB64" s="8"/>
      <c r="CC64" s="21"/>
    </row>
    <row r="65" spans="24:81" ht="13.8" customHeight="1" x14ac:dyDescent="0.2"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V65" s="21"/>
      <c r="AW65" s="21"/>
      <c r="AY65" s="21"/>
      <c r="AZ65" s="21"/>
      <c r="BA65" s="21"/>
      <c r="BB65" s="21"/>
      <c r="BC65" s="21"/>
      <c r="BD65" s="21"/>
      <c r="BE65" s="21"/>
      <c r="BF65" s="21"/>
      <c r="BG65" s="8"/>
      <c r="BH65" s="6"/>
      <c r="BI65" s="6"/>
      <c r="BJ65" s="6"/>
      <c r="BK65" s="6"/>
      <c r="BL65" s="6"/>
      <c r="BM65" s="6"/>
      <c r="BN65" s="6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21"/>
      <c r="CB65" s="8"/>
      <c r="CC65" s="21"/>
    </row>
    <row r="66" spans="24:81" ht="13.8" customHeight="1" x14ac:dyDescent="0.2"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V66" s="21"/>
      <c r="AW66" s="21"/>
      <c r="AY66" s="21"/>
      <c r="AZ66" s="21"/>
      <c r="BA66" s="21"/>
      <c r="BB66" s="21"/>
      <c r="BC66" s="21"/>
      <c r="BD66" s="21"/>
      <c r="BE66" s="21"/>
      <c r="BF66" s="21"/>
      <c r="BG66" s="8"/>
      <c r="BH66" s="6"/>
      <c r="BI66" s="6"/>
      <c r="BJ66" s="6"/>
      <c r="BK66" s="6"/>
      <c r="BL66" s="6"/>
      <c r="BM66" s="6"/>
      <c r="BN66" s="6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21"/>
      <c r="CB66" s="8"/>
      <c r="CC66" s="21"/>
    </row>
    <row r="67" spans="24:81" ht="13.8" customHeight="1" x14ac:dyDescent="0.2"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V67" s="21"/>
      <c r="AW67" s="21"/>
      <c r="AY67" s="21"/>
      <c r="AZ67" s="21"/>
      <c r="BA67" s="21"/>
      <c r="BB67" s="21"/>
      <c r="BC67" s="21"/>
      <c r="BD67" s="21"/>
      <c r="BE67" s="21"/>
      <c r="BF67" s="21"/>
      <c r="BG67" s="8"/>
      <c r="BH67" s="6"/>
      <c r="BI67" s="6"/>
      <c r="BJ67" s="6"/>
      <c r="BK67" s="6"/>
      <c r="BL67" s="6"/>
      <c r="BM67" s="6"/>
      <c r="BN67" s="6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21"/>
      <c r="CB67" s="8"/>
      <c r="CC67" s="21"/>
    </row>
    <row r="68" spans="24:81" ht="13.8" customHeight="1" x14ac:dyDescent="0.2"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V68" s="21"/>
      <c r="AW68" s="21"/>
      <c r="AY68" s="21"/>
      <c r="AZ68" s="21"/>
      <c r="BA68" s="21"/>
      <c r="BB68" s="21"/>
      <c r="BC68" s="21"/>
      <c r="BD68" s="21"/>
      <c r="BE68" s="21"/>
      <c r="BF68" s="21"/>
      <c r="BG68" s="8"/>
      <c r="BH68" s="6"/>
      <c r="BI68" s="6"/>
      <c r="BJ68" s="6"/>
      <c r="BK68" s="6"/>
      <c r="BL68" s="6"/>
      <c r="BM68" s="6"/>
      <c r="BN68" s="6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21"/>
      <c r="CB68" s="8"/>
      <c r="CC68" s="21"/>
    </row>
    <row r="69" spans="24:81" ht="13.8" customHeight="1" x14ac:dyDescent="0.2"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V69" s="21"/>
      <c r="AW69" s="21"/>
      <c r="AY69" s="21"/>
      <c r="AZ69" s="21"/>
      <c r="BA69" s="21"/>
      <c r="BB69" s="21"/>
      <c r="BC69" s="21"/>
      <c r="BD69" s="21"/>
      <c r="BE69" s="21"/>
      <c r="BF69" s="21"/>
      <c r="BG69" s="8"/>
      <c r="BH69" s="6"/>
      <c r="BI69" s="6"/>
      <c r="BJ69" s="6"/>
      <c r="BK69" s="6"/>
      <c r="BL69" s="6"/>
      <c r="BM69" s="6"/>
      <c r="BN69" s="6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21"/>
      <c r="CB69" s="8"/>
      <c r="CC69" s="21"/>
    </row>
    <row r="70" spans="24:81" ht="13.8" customHeight="1" x14ac:dyDescent="0.2"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V70" s="21"/>
      <c r="AW70" s="21"/>
      <c r="AY70" s="21"/>
      <c r="AZ70" s="21"/>
      <c r="BA70" s="21"/>
      <c r="BB70" s="21"/>
      <c r="BC70" s="21"/>
      <c r="BD70" s="21"/>
      <c r="BE70" s="21"/>
      <c r="BF70" s="21"/>
      <c r="BG70" s="8"/>
      <c r="BH70" s="6"/>
      <c r="BI70" s="6"/>
      <c r="BJ70" s="6"/>
      <c r="BK70" s="6"/>
      <c r="BL70" s="6"/>
      <c r="BM70" s="6"/>
      <c r="BN70" s="6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21"/>
      <c r="CB70" s="8"/>
      <c r="CC70" s="21"/>
    </row>
    <row r="71" spans="24:81" ht="13.8" customHeight="1" x14ac:dyDescent="0.2"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V71" s="21"/>
      <c r="AW71" s="21"/>
      <c r="AY71" s="21"/>
      <c r="AZ71" s="21"/>
      <c r="BA71" s="21"/>
      <c r="BB71" s="21"/>
      <c r="BC71" s="21"/>
      <c r="BD71" s="21"/>
      <c r="BE71" s="21"/>
      <c r="BF71" s="21"/>
      <c r="BG71" s="8"/>
      <c r="BH71" s="6"/>
      <c r="BI71" s="6"/>
      <c r="BJ71" s="6"/>
      <c r="BK71" s="6"/>
      <c r="BL71" s="6"/>
      <c r="BM71" s="6"/>
      <c r="BN71" s="6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21"/>
      <c r="CB71" s="8"/>
      <c r="CC71" s="21"/>
    </row>
    <row r="72" spans="24:81" ht="13.8" customHeight="1" x14ac:dyDescent="0.2"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V72" s="21"/>
      <c r="AW72" s="21"/>
      <c r="AY72" s="21"/>
      <c r="AZ72" s="21"/>
      <c r="BA72" s="21"/>
      <c r="BB72" s="21"/>
      <c r="BC72" s="21"/>
      <c r="BD72" s="21"/>
      <c r="BE72" s="21"/>
      <c r="BF72" s="21"/>
      <c r="BG72" s="8"/>
      <c r="BH72" s="6"/>
      <c r="BI72" s="6"/>
      <c r="BJ72" s="6"/>
      <c r="BK72" s="6"/>
      <c r="BL72" s="6"/>
      <c r="BM72" s="6"/>
      <c r="BN72" s="6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21"/>
      <c r="CB72" s="8"/>
      <c r="CC72" s="21"/>
    </row>
    <row r="73" spans="24:81" ht="13.8" customHeight="1" x14ac:dyDescent="0.2"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V73" s="21"/>
      <c r="AW73" s="21"/>
      <c r="AY73" s="21"/>
      <c r="AZ73" s="21"/>
      <c r="BA73" s="21"/>
      <c r="BB73" s="21"/>
      <c r="BC73" s="21"/>
      <c r="BD73" s="21"/>
      <c r="BE73" s="21"/>
      <c r="BF73" s="21"/>
      <c r="BG73" s="8"/>
      <c r="BH73" s="6"/>
      <c r="BI73" s="6"/>
      <c r="BJ73" s="6"/>
      <c r="BK73" s="6"/>
      <c r="BL73" s="6"/>
      <c r="BM73" s="6"/>
      <c r="BN73" s="6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21"/>
      <c r="CB73" s="8"/>
      <c r="CC73" s="21"/>
    </row>
    <row r="74" spans="24:81" ht="13.8" customHeight="1" x14ac:dyDescent="0.2"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V74" s="21"/>
      <c r="AW74" s="21"/>
      <c r="AY74" s="21"/>
      <c r="AZ74" s="21"/>
      <c r="BA74" s="21"/>
      <c r="BB74" s="21"/>
      <c r="BC74" s="21"/>
      <c r="BD74" s="21"/>
      <c r="BE74" s="21"/>
      <c r="BF74" s="21"/>
      <c r="BG74" s="8"/>
      <c r="BH74" s="6"/>
      <c r="BI74" s="6"/>
      <c r="BJ74" s="6"/>
      <c r="BK74" s="6"/>
      <c r="BL74" s="6"/>
      <c r="BM74" s="6"/>
      <c r="BN74" s="6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21"/>
      <c r="CB74" s="8"/>
      <c r="CC74" s="21"/>
    </row>
    <row r="75" spans="24:81" ht="13.8" customHeight="1" x14ac:dyDescent="0.2"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V75" s="21"/>
      <c r="AW75" s="21"/>
      <c r="AY75" s="21"/>
      <c r="AZ75" s="21"/>
      <c r="BA75" s="21"/>
      <c r="BB75" s="21"/>
      <c r="BC75" s="21"/>
      <c r="BD75" s="21"/>
      <c r="BE75" s="21"/>
      <c r="BF75" s="21"/>
      <c r="BG75" s="8"/>
      <c r="BH75" s="6"/>
      <c r="BI75" s="6"/>
      <c r="BJ75" s="6"/>
      <c r="BK75" s="6"/>
      <c r="BL75" s="6"/>
      <c r="BM75" s="6"/>
      <c r="BN75" s="6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21"/>
      <c r="CB75" s="8"/>
      <c r="CC75" s="21"/>
    </row>
    <row r="76" spans="24:81" ht="13.8" customHeight="1" x14ac:dyDescent="0.2"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V76" s="21"/>
      <c r="AW76" s="21"/>
      <c r="AY76" s="21"/>
      <c r="AZ76" s="21"/>
      <c r="BA76" s="21"/>
      <c r="BB76" s="21"/>
      <c r="BC76" s="21"/>
      <c r="BD76" s="21"/>
      <c r="BE76" s="21"/>
      <c r="BF76" s="21"/>
      <c r="BG76" s="8"/>
      <c r="BH76" s="6"/>
      <c r="BI76" s="6"/>
      <c r="BJ76" s="6"/>
      <c r="BK76" s="6"/>
      <c r="BL76" s="6"/>
      <c r="BM76" s="6"/>
      <c r="BN76" s="6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21"/>
      <c r="CB76" s="8"/>
      <c r="CC76" s="21"/>
    </row>
    <row r="77" spans="24:81" ht="13.8" customHeight="1" x14ac:dyDescent="0.2"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V77" s="21"/>
      <c r="AW77" s="21"/>
      <c r="AY77" s="21"/>
      <c r="AZ77" s="21"/>
      <c r="BA77" s="21"/>
      <c r="BB77" s="21"/>
      <c r="BC77" s="21"/>
      <c r="BD77" s="21"/>
      <c r="BE77" s="21"/>
      <c r="BF77" s="21"/>
      <c r="BG77" s="8"/>
      <c r="BH77" s="6"/>
      <c r="BI77" s="6"/>
      <c r="BJ77" s="6"/>
      <c r="BK77" s="6"/>
      <c r="BL77" s="6"/>
      <c r="BM77" s="6"/>
      <c r="BN77" s="6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21"/>
      <c r="CB77" s="8"/>
      <c r="CC77" s="21"/>
    </row>
    <row r="78" spans="24:81" ht="13.8" customHeight="1" x14ac:dyDescent="0.2"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V78" s="21"/>
      <c r="AW78" s="21"/>
      <c r="AY78" s="21"/>
      <c r="AZ78" s="21"/>
      <c r="BA78" s="21"/>
      <c r="BB78" s="21"/>
      <c r="BC78" s="21"/>
      <c r="BD78" s="21"/>
      <c r="BE78" s="21"/>
      <c r="BF78" s="21"/>
      <c r="BG78" s="8"/>
      <c r="BH78" s="6"/>
      <c r="BI78" s="6"/>
      <c r="BJ78" s="6"/>
      <c r="BK78" s="6"/>
      <c r="BL78" s="6"/>
      <c r="BM78" s="6"/>
      <c r="BN78" s="6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21"/>
      <c r="CB78" s="8"/>
      <c r="CC78" s="21"/>
    </row>
    <row r="79" spans="24:81" ht="13.8" customHeight="1" x14ac:dyDescent="0.2"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V79" s="21"/>
      <c r="AW79" s="21"/>
      <c r="AY79" s="21"/>
      <c r="AZ79" s="21"/>
      <c r="BA79" s="21"/>
      <c r="BB79" s="21"/>
      <c r="BC79" s="21"/>
      <c r="BD79" s="21"/>
      <c r="BE79" s="21"/>
      <c r="BF79" s="21"/>
      <c r="BG79" s="8"/>
      <c r="BH79" s="6"/>
      <c r="BI79" s="6"/>
      <c r="BJ79" s="6"/>
      <c r="BK79" s="6"/>
      <c r="BL79" s="6"/>
      <c r="BM79" s="6"/>
      <c r="BN79" s="6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21"/>
      <c r="CB79" s="8"/>
      <c r="CC79" s="21"/>
    </row>
    <row r="80" spans="24:81" ht="13.8" customHeight="1" x14ac:dyDescent="0.2"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V80" s="21"/>
      <c r="AW80" s="21"/>
      <c r="AY80" s="21"/>
      <c r="AZ80" s="21"/>
      <c r="BA80" s="21"/>
      <c r="BB80" s="21"/>
      <c r="BC80" s="21"/>
      <c r="BD80" s="21"/>
      <c r="BE80" s="21"/>
      <c r="BF80" s="21"/>
      <c r="BG80" s="8"/>
      <c r="BH80" s="6"/>
      <c r="BI80" s="6"/>
      <c r="BJ80" s="6"/>
      <c r="BK80" s="6"/>
      <c r="BL80" s="6"/>
      <c r="BM80" s="6"/>
      <c r="BN80" s="6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21"/>
      <c r="CB80" s="8"/>
      <c r="CC80" s="21"/>
    </row>
    <row r="81" spans="24:81" ht="13.8" customHeight="1" x14ac:dyDescent="0.2"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V81" s="21"/>
      <c r="AW81" s="21"/>
      <c r="AY81" s="21"/>
      <c r="AZ81" s="21"/>
      <c r="BA81" s="21"/>
      <c r="BB81" s="21"/>
      <c r="BC81" s="21"/>
      <c r="BD81" s="21"/>
      <c r="BE81" s="21"/>
      <c r="BF81" s="21"/>
      <c r="BG81" s="8"/>
      <c r="BH81" s="6"/>
      <c r="BI81" s="6"/>
      <c r="BJ81" s="6"/>
      <c r="BK81" s="6"/>
      <c r="BL81" s="6"/>
      <c r="BM81" s="6"/>
      <c r="BN81" s="6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21"/>
      <c r="CB81" s="8"/>
      <c r="CC81" s="21"/>
    </row>
    <row r="82" spans="24:81" ht="13.8" customHeight="1" x14ac:dyDescent="0.2"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V82" s="21"/>
      <c r="AW82" s="21"/>
      <c r="AY82" s="21"/>
      <c r="AZ82" s="21"/>
      <c r="BA82" s="21"/>
      <c r="BB82" s="21"/>
      <c r="BC82" s="21"/>
      <c r="BD82" s="21"/>
      <c r="BE82" s="21"/>
      <c r="BF82" s="21"/>
      <c r="BG82" s="8"/>
      <c r="BH82" s="6"/>
      <c r="BI82" s="6"/>
      <c r="BJ82" s="6"/>
      <c r="BK82" s="6"/>
      <c r="BL82" s="6"/>
      <c r="BM82" s="6"/>
      <c r="BN82" s="6"/>
      <c r="BO82" s="8"/>
      <c r="BP82" s="8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21"/>
      <c r="CB82" s="8"/>
      <c r="CC82" s="21"/>
    </row>
    <row r="83" spans="24:81" ht="13.8" customHeight="1" x14ac:dyDescent="0.2"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V83" s="21"/>
      <c r="AW83" s="21"/>
      <c r="AY83" s="21"/>
      <c r="AZ83" s="21"/>
      <c r="BA83" s="21"/>
      <c r="BB83" s="21"/>
      <c r="BC83" s="21"/>
      <c r="BD83" s="21"/>
      <c r="BE83" s="21"/>
      <c r="BF83" s="21"/>
      <c r="BG83" s="8"/>
      <c r="BH83" s="6"/>
      <c r="BI83" s="6"/>
      <c r="BJ83" s="6"/>
      <c r="BK83" s="6"/>
      <c r="BL83" s="6"/>
      <c r="BM83" s="6"/>
      <c r="BN83" s="6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21"/>
      <c r="CB83" s="8"/>
      <c r="CC83" s="21"/>
    </row>
    <row r="84" spans="24:81" ht="13.8" customHeight="1" x14ac:dyDescent="0.2"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V84" s="21"/>
      <c r="AW84" s="21"/>
      <c r="AY84" s="21"/>
      <c r="AZ84" s="21"/>
      <c r="BA84" s="21"/>
      <c r="BB84" s="21"/>
      <c r="BC84" s="21"/>
      <c r="BD84" s="21"/>
      <c r="BE84" s="21"/>
      <c r="BF84" s="21"/>
      <c r="BG84" s="8"/>
      <c r="BH84" s="6"/>
      <c r="BI84" s="6"/>
      <c r="BJ84" s="6"/>
      <c r="BK84" s="6"/>
      <c r="BL84" s="6"/>
      <c r="BM84" s="6"/>
      <c r="BN84" s="6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21"/>
      <c r="CB84" s="8"/>
      <c r="CC84" s="21"/>
    </row>
    <row r="85" spans="24:81" ht="13.8" customHeight="1" x14ac:dyDescent="0.2"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V85" s="21"/>
      <c r="AW85" s="21"/>
      <c r="AY85" s="21"/>
      <c r="AZ85" s="21"/>
      <c r="BA85" s="21"/>
      <c r="BB85" s="21"/>
      <c r="BC85" s="21"/>
      <c r="BD85" s="21"/>
      <c r="BE85" s="21"/>
      <c r="BF85" s="21"/>
      <c r="BG85" s="8"/>
      <c r="BH85" s="6"/>
      <c r="BI85" s="6"/>
      <c r="BJ85" s="6"/>
      <c r="BK85" s="6"/>
      <c r="BL85" s="6"/>
      <c r="BM85" s="6"/>
      <c r="BN85" s="6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21"/>
      <c r="CB85" s="8"/>
      <c r="CC85" s="21"/>
    </row>
    <row r="86" spans="24:81" ht="13.8" customHeight="1" x14ac:dyDescent="0.2"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V86" s="21"/>
      <c r="AW86" s="21"/>
      <c r="AY86" s="21"/>
      <c r="AZ86" s="21"/>
      <c r="BA86" s="21"/>
      <c r="BB86" s="21"/>
      <c r="BC86" s="21"/>
      <c r="BD86" s="21"/>
      <c r="BE86" s="21"/>
      <c r="BF86" s="21"/>
      <c r="BG86" s="8"/>
      <c r="BH86" s="6"/>
      <c r="BI86" s="6"/>
      <c r="BJ86" s="6"/>
      <c r="BK86" s="6"/>
      <c r="BL86" s="6"/>
      <c r="BM86" s="6"/>
      <c r="BN86" s="6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21"/>
      <c r="CB86" s="8"/>
      <c r="CC86" s="21"/>
    </row>
    <row r="87" spans="24:81" ht="13.8" customHeight="1" x14ac:dyDescent="0.2"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V87" s="21"/>
      <c r="AW87" s="21"/>
      <c r="AY87" s="21"/>
      <c r="AZ87" s="21"/>
      <c r="BA87" s="21"/>
      <c r="BB87" s="21"/>
      <c r="BC87" s="21"/>
      <c r="BD87" s="21"/>
      <c r="BE87" s="21"/>
      <c r="BF87" s="21"/>
      <c r="BG87" s="8"/>
      <c r="BH87" s="6"/>
      <c r="BI87" s="6"/>
      <c r="BJ87" s="6"/>
      <c r="BK87" s="6"/>
      <c r="BL87" s="6"/>
      <c r="BM87" s="6"/>
      <c r="BN87" s="6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21"/>
      <c r="CB87" s="8"/>
      <c r="CC87" s="21"/>
    </row>
    <row r="88" spans="24:81" ht="13.8" customHeight="1" x14ac:dyDescent="0.2"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V88" s="21"/>
      <c r="AW88" s="21"/>
      <c r="AY88" s="21"/>
      <c r="AZ88" s="21"/>
      <c r="BA88" s="21"/>
      <c r="BB88" s="21"/>
      <c r="BC88" s="21"/>
      <c r="BD88" s="21"/>
      <c r="BE88" s="21"/>
      <c r="BF88" s="21"/>
      <c r="BG88" s="8"/>
      <c r="BH88" s="6"/>
      <c r="BI88" s="6"/>
      <c r="BJ88" s="6"/>
      <c r="BK88" s="6"/>
      <c r="BL88" s="6"/>
      <c r="BM88" s="6"/>
      <c r="BN88" s="6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21"/>
      <c r="CB88" s="8"/>
      <c r="CC88" s="21"/>
    </row>
    <row r="89" spans="24:81" ht="13.8" customHeight="1" x14ac:dyDescent="0.2"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V89" s="21"/>
      <c r="AW89" s="21"/>
      <c r="AY89" s="21"/>
      <c r="AZ89" s="21"/>
      <c r="BA89" s="21"/>
      <c r="BB89" s="21"/>
      <c r="BC89" s="21"/>
      <c r="BD89" s="21"/>
      <c r="BE89" s="21"/>
      <c r="BF89" s="21"/>
      <c r="BG89" s="8"/>
      <c r="BH89" s="6"/>
      <c r="BI89" s="6"/>
      <c r="BJ89" s="6"/>
      <c r="BK89" s="6"/>
      <c r="BL89" s="6"/>
      <c r="BM89" s="6"/>
      <c r="BN89" s="6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21"/>
      <c r="CB89" s="8"/>
      <c r="CC89" s="21"/>
    </row>
    <row r="90" spans="24:81" ht="13.8" customHeight="1" x14ac:dyDescent="0.2"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V90" s="21"/>
      <c r="AW90" s="21"/>
      <c r="AY90" s="21"/>
      <c r="AZ90" s="21"/>
      <c r="BA90" s="21"/>
      <c r="BB90" s="21"/>
      <c r="BC90" s="21"/>
      <c r="BD90" s="21"/>
      <c r="BE90" s="21"/>
      <c r="BF90" s="21"/>
      <c r="BG90" s="8"/>
      <c r="BH90" s="6"/>
      <c r="BI90" s="6"/>
      <c r="BJ90" s="6"/>
      <c r="BK90" s="6"/>
      <c r="BL90" s="6"/>
      <c r="BM90" s="6"/>
      <c r="BN90" s="6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21"/>
      <c r="CB90" s="8"/>
      <c r="CC90" s="21"/>
    </row>
    <row r="91" spans="24:81" ht="13.8" customHeight="1" x14ac:dyDescent="0.2"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V91" s="21"/>
      <c r="AW91" s="21"/>
      <c r="AY91" s="21"/>
      <c r="AZ91" s="21"/>
      <c r="BA91" s="21"/>
      <c r="BB91" s="21"/>
      <c r="BC91" s="21"/>
      <c r="BD91" s="21"/>
      <c r="BE91" s="21"/>
      <c r="BF91" s="21"/>
      <c r="BG91" s="8"/>
      <c r="BH91" s="6"/>
      <c r="BI91" s="6"/>
      <c r="BJ91" s="6"/>
      <c r="BK91" s="6"/>
      <c r="BL91" s="6"/>
      <c r="BM91" s="6"/>
      <c r="BN91" s="6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21"/>
      <c r="CB91" s="8"/>
      <c r="CC91" s="21"/>
    </row>
    <row r="92" spans="24:81" ht="13.8" customHeight="1" x14ac:dyDescent="0.2"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V92" s="21"/>
      <c r="AW92" s="21"/>
      <c r="AY92" s="21"/>
      <c r="AZ92" s="21"/>
      <c r="BA92" s="21"/>
      <c r="BB92" s="21"/>
      <c r="BC92" s="21"/>
      <c r="BD92" s="21"/>
      <c r="BE92" s="21"/>
      <c r="BF92" s="21"/>
      <c r="BG92" s="8"/>
      <c r="BH92" s="6"/>
      <c r="BI92" s="6"/>
      <c r="BJ92" s="6"/>
      <c r="BK92" s="6"/>
      <c r="BL92" s="6"/>
      <c r="BM92" s="6"/>
      <c r="BN92" s="6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21"/>
      <c r="CB92" s="8"/>
      <c r="CC92" s="21"/>
    </row>
    <row r="93" spans="24:81" ht="13.8" customHeight="1" x14ac:dyDescent="0.2"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V93" s="21"/>
      <c r="AW93" s="21"/>
      <c r="AY93" s="21"/>
      <c r="AZ93" s="21"/>
      <c r="BA93" s="21"/>
      <c r="BB93" s="21"/>
      <c r="BC93" s="21"/>
      <c r="BD93" s="21"/>
      <c r="BE93" s="21"/>
      <c r="BF93" s="21"/>
      <c r="BG93" s="8"/>
      <c r="BH93" s="6"/>
      <c r="BI93" s="6"/>
      <c r="BJ93" s="6"/>
      <c r="BK93" s="6"/>
      <c r="BL93" s="6"/>
      <c r="BM93" s="6"/>
      <c r="BN93" s="6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21"/>
      <c r="CB93" s="8"/>
      <c r="CC93" s="21"/>
    </row>
    <row r="94" spans="24:81" ht="13.8" customHeight="1" x14ac:dyDescent="0.2"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V94" s="21"/>
      <c r="AW94" s="21"/>
      <c r="AY94" s="21"/>
      <c r="AZ94" s="21"/>
      <c r="BA94" s="21"/>
      <c r="BB94" s="21"/>
      <c r="BC94" s="21"/>
      <c r="BD94" s="21"/>
      <c r="BE94" s="21"/>
      <c r="BF94" s="21"/>
      <c r="BG94" s="8"/>
      <c r="BH94" s="6"/>
      <c r="BI94" s="6"/>
      <c r="BJ94" s="6"/>
      <c r="BK94" s="6"/>
      <c r="BL94" s="6"/>
      <c r="BM94" s="6"/>
      <c r="BN94" s="6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21"/>
      <c r="CB94" s="8"/>
      <c r="CC94" s="21"/>
    </row>
    <row r="95" spans="24:81" ht="13.8" customHeight="1" x14ac:dyDescent="0.2"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V95" s="21"/>
      <c r="AW95" s="21"/>
      <c r="AY95" s="21"/>
      <c r="AZ95" s="21"/>
      <c r="BA95" s="21"/>
      <c r="BB95" s="21"/>
      <c r="BC95" s="21"/>
      <c r="BD95" s="21"/>
      <c r="BE95" s="21"/>
      <c r="BF95" s="21"/>
      <c r="BG95" s="8"/>
      <c r="BH95" s="6"/>
      <c r="BI95" s="6"/>
      <c r="BJ95" s="6"/>
      <c r="BK95" s="6"/>
      <c r="BL95" s="6"/>
      <c r="BM95" s="6"/>
      <c r="BN95" s="6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21"/>
      <c r="CB95" s="8"/>
      <c r="CC95" s="21"/>
    </row>
    <row r="96" spans="24:81" ht="13.8" customHeight="1" x14ac:dyDescent="0.2"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V96" s="21"/>
      <c r="AW96" s="21"/>
      <c r="AY96" s="21"/>
      <c r="AZ96" s="21"/>
      <c r="BA96" s="21"/>
      <c r="BB96" s="21"/>
      <c r="BC96" s="21"/>
      <c r="BD96" s="21"/>
      <c r="BE96" s="21"/>
      <c r="BF96" s="21"/>
      <c r="BG96" s="8"/>
      <c r="BH96" s="6"/>
      <c r="BI96" s="6"/>
      <c r="BJ96" s="6"/>
      <c r="BK96" s="6"/>
      <c r="BL96" s="6"/>
      <c r="BM96" s="6"/>
      <c r="BN96" s="6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21"/>
      <c r="CB96" s="8"/>
      <c r="CC96" s="21"/>
    </row>
    <row r="97" spans="24:81" ht="13.8" customHeight="1" x14ac:dyDescent="0.2"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V97" s="21"/>
      <c r="AW97" s="21"/>
      <c r="AY97" s="21"/>
      <c r="AZ97" s="21"/>
      <c r="BA97" s="21"/>
      <c r="BB97" s="21"/>
      <c r="BC97" s="21"/>
      <c r="BD97" s="21"/>
      <c r="BE97" s="21"/>
      <c r="BF97" s="21"/>
      <c r="BG97" s="8"/>
      <c r="BH97" s="6"/>
      <c r="BI97" s="6"/>
      <c r="BJ97" s="6"/>
      <c r="BK97" s="6"/>
      <c r="BL97" s="6"/>
      <c r="BM97" s="6"/>
      <c r="BN97" s="6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21"/>
      <c r="CB97" s="8"/>
      <c r="CC97" s="21"/>
    </row>
    <row r="98" spans="24:81" ht="13.8" customHeight="1" x14ac:dyDescent="0.2"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V98" s="21"/>
      <c r="AW98" s="21"/>
      <c r="AY98" s="21"/>
      <c r="AZ98" s="21"/>
      <c r="BA98" s="21"/>
      <c r="BB98" s="21"/>
      <c r="BC98" s="21"/>
      <c r="BD98" s="21"/>
      <c r="BE98" s="21"/>
      <c r="BF98" s="21"/>
      <c r="BG98" s="8"/>
      <c r="BH98" s="6"/>
      <c r="BI98" s="6"/>
      <c r="BJ98" s="6"/>
      <c r="BK98" s="6"/>
      <c r="BL98" s="6"/>
      <c r="BM98" s="6"/>
      <c r="BN98" s="6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21"/>
      <c r="CB98" s="8"/>
      <c r="CC98" s="21"/>
    </row>
    <row r="99" spans="24:81" ht="13.8" customHeight="1" x14ac:dyDescent="0.2"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V99" s="21"/>
      <c r="AW99" s="21"/>
      <c r="AY99" s="21"/>
      <c r="AZ99" s="21"/>
      <c r="BA99" s="21"/>
      <c r="BB99" s="21"/>
      <c r="BC99" s="21"/>
      <c r="BD99" s="21"/>
      <c r="BE99" s="21"/>
      <c r="BF99" s="21"/>
      <c r="BG99" s="8"/>
      <c r="BH99" s="6"/>
      <c r="BI99" s="6"/>
      <c r="BJ99" s="6"/>
      <c r="BK99" s="6"/>
      <c r="BL99" s="6"/>
      <c r="BM99" s="6"/>
      <c r="BN99" s="6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21"/>
      <c r="CB99" s="8"/>
      <c r="CC99" s="21"/>
    </row>
    <row r="100" spans="24:81" ht="13.8" customHeight="1" x14ac:dyDescent="0.2"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V100" s="21"/>
      <c r="AW100" s="21"/>
      <c r="AY100" s="21"/>
      <c r="AZ100" s="21"/>
      <c r="BA100" s="21"/>
      <c r="BB100" s="21"/>
      <c r="BC100" s="21"/>
      <c r="BD100" s="21"/>
      <c r="BE100" s="21"/>
      <c r="BF100" s="21"/>
      <c r="BG100" s="8"/>
      <c r="BH100" s="6"/>
      <c r="BI100" s="6"/>
      <c r="BJ100" s="6"/>
      <c r="BK100" s="6"/>
      <c r="BL100" s="6"/>
      <c r="BM100" s="6"/>
      <c r="BN100" s="6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21"/>
      <c r="CB100" s="8"/>
      <c r="CC100" s="21"/>
    </row>
    <row r="101" spans="24:81" ht="13.8" customHeight="1" x14ac:dyDescent="0.2"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V101" s="21"/>
      <c r="AW101" s="21"/>
      <c r="AY101" s="21"/>
      <c r="AZ101" s="21"/>
      <c r="BA101" s="21"/>
      <c r="BB101" s="21"/>
      <c r="BC101" s="21"/>
      <c r="BD101" s="21"/>
      <c r="BE101" s="21"/>
      <c r="BF101" s="21"/>
      <c r="BG101" s="8"/>
      <c r="BH101" s="6"/>
      <c r="BI101" s="6"/>
      <c r="BJ101" s="6"/>
      <c r="BK101" s="6"/>
      <c r="BL101" s="6"/>
      <c r="BM101" s="6"/>
      <c r="BN101" s="6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21"/>
      <c r="CB101" s="8"/>
      <c r="CC101" s="21"/>
    </row>
    <row r="102" spans="24:81" ht="13.8" customHeight="1" x14ac:dyDescent="0.2"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V102" s="21"/>
      <c r="AW102" s="21"/>
      <c r="AY102" s="21"/>
      <c r="AZ102" s="21"/>
      <c r="BA102" s="21"/>
      <c r="BB102" s="21"/>
      <c r="BC102" s="21"/>
      <c r="BD102" s="21"/>
      <c r="BE102" s="21"/>
      <c r="BF102" s="21"/>
      <c r="BG102" s="8"/>
      <c r="BH102" s="6"/>
      <c r="BI102" s="6"/>
      <c r="BJ102" s="6"/>
      <c r="BK102" s="6"/>
      <c r="BL102" s="6"/>
      <c r="BM102" s="6"/>
      <c r="BN102" s="6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21"/>
      <c r="CB102" s="8"/>
      <c r="CC102" s="21"/>
    </row>
    <row r="103" spans="24:81" ht="13.8" customHeight="1" x14ac:dyDescent="0.2"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V103" s="21"/>
      <c r="AW103" s="21"/>
      <c r="AY103" s="21"/>
      <c r="AZ103" s="21"/>
      <c r="BA103" s="21"/>
      <c r="BB103" s="21"/>
      <c r="BC103" s="21"/>
      <c r="BD103" s="21"/>
      <c r="BE103" s="21"/>
      <c r="BF103" s="21"/>
      <c r="BG103" s="8"/>
      <c r="BH103" s="6"/>
      <c r="BI103" s="6"/>
      <c r="BJ103" s="6"/>
      <c r="BK103" s="6"/>
      <c r="BL103" s="6"/>
      <c r="BM103" s="6"/>
      <c r="BN103" s="6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21"/>
      <c r="CB103" s="8"/>
      <c r="CC103" s="21"/>
    </row>
    <row r="104" spans="24:81" ht="13.8" customHeight="1" x14ac:dyDescent="0.2"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V104" s="21"/>
      <c r="AW104" s="21"/>
      <c r="AY104" s="21"/>
      <c r="AZ104" s="21"/>
      <c r="BA104" s="21"/>
      <c r="BB104" s="21"/>
      <c r="BC104" s="21"/>
      <c r="BD104" s="21"/>
      <c r="BE104" s="21"/>
      <c r="BF104" s="21"/>
      <c r="BG104" s="8"/>
      <c r="BH104" s="6"/>
      <c r="BI104" s="6"/>
      <c r="BJ104" s="6"/>
      <c r="BK104" s="6"/>
      <c r="BL104" s="6"/>
      <c r="BM104" s="6"/>
      <c r="BN104" s="6"/>
      <c r="BO104" s="8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21"/>
      <c r="CB104" s="8"/>
      <c r="CC104" s="21"/>
    </row>
    <row r="105" spans="24:81" ht="13.8" customHeight="1" x14ac:dyDescent="0.2"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V105" s="21"/>
      <c r="AW105" s="21"/>
      <c r="AY105" s="21"/>
      <c r="AZ105" s="21"/>
      <c r="BA105" s="21"/>
      <c r="BB105" s="21"/>
      <c r="BC105" s="21"/>
      <c r="BD105" s="21"/>
      <c r="BE105" s="21"/>
      <c r="BF105" s="21"/>
      <c r="BG105" s="8"/>
      <c r="BH105" s="6"/>
      <c r="BI105" s="6"/>
      <c r="BJ105" s="6"/>
      <c r="BK105" s="6"/>
      <c r="BL105" s="6"/>
      <c r="BM105" s="6"/>
      <c r="BN105" s="6"/>
      <c r="BO105" s="8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21"/>
      <c r="CB105" s="8"/>
      <c r="CC105" s="21"/>
    </row>
    <row r="106" spans="24:81" ht="13.8" customHeight="1" x14ac:dyDescent="0.2"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V106" s="21"/>
      <c r="AW106" s="21"/>
      <c r="AY106" s="21"/>
      <c r="AZ106" s="21"/>
      <c r="BA106" s="21"/>
      <c r="BB106" s="21"/>
      <c r="BC106" s="21"/>
      <c r="BD106" s="21"/>
      <c r="BE106" s="21"/>
      <c r="BF106" s="21"/>
      <c r="BG106" s="8"/>
      <c r="BH106" s="6"/>
      <c r="BI106" s="6"/>
      <c r="BJ106" s="6"/>
      <c r="BK106" s="6"/>
      <c r="BL106" s="6"/>
      <c r="BM106" s="6"/>
      <c r="BN106" s="6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21"/>
      <c r="CB106" s="8"/>
      <c r="CC106" s="21"/>
    </row>
    <row r="107" spans="24:81" ht="13.8" customHeight="1" x14ac:dyDescent="0.2"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V107" s="21"/>
      <c r="AW107" s="21"/>
      <c r="AY107" s="21"/>
      <c r="AZ107" s="21"/>
      <c r="BA107" s="21"/>
      <c r="BB107" s="21"/>
      <c r="BC107" s="21"/>
      <c r="BD107" s="21"/>
      <c r="BE107" s="21"/>
      <c r="BF107" s="21"/>
      <c r="BG107" s="8"/>
      <c r="BH107" s="6"/>
      <c r="BI107" s="6"/>
      <c r="BJ107" s="6"/>
      <c r="BK107" s="6"/>
      <c r="BL107" s="6"/>
      <c r="BM107" s="6"/>
      <c r="BN107" s="6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21"/>
      <c r="CB107" s="8"/>
      <c r="CC107" s="21"/>
    </row>
    <row r="108" spans="24:81" ht="13.8" customHeight="1" x14ac:dyDescent="0.2"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V108" s="21"/>
      <c r="AW108" s="21"/>
      <c r="AY108" s="21"/>
      <c r="AZ108" s="21"/>
      <c r="BA108" s="21"/>
      <c r="BB108" s="21"/>
      <c r="BC108" s="21"/>
      <c r="BD108" s="21"/>
      <c r="BE108" s="21"/>
      <c r="BF108" s="21"/>
      <c r="BG108" s="8"/>
      <c r="BH108" s="6"/>
      <c r="BI108" s="6"/>
      <c r="BJ108" s="6"/>
      <c r="BK108" s="6"/>
      <c r="BL108" s="6"/>
      <c r="BM108" s="6"/>
      <c r="BN108" s="6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21"/>
      <c r="CB108" s="8"/>
      <c r="CC108" s="21"/>
    </row>
    <row r="109" spans="24:81" ht="13.8" customHeight="1" x14ac:dyDescent="0.2"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V109" s="21"/>
      <c r="AW109" s="21"/>
      <c r="AY109" s="21"/>
      <c r="AZ109" s="21"/>
      <c r="BA109" s="21"/>
      <c r="BB109" s="21"/>
      <c r="BC109" s="21"/>
      <c r="BD109" s="21"/>
      <c r="BE109" s="21"/>
      <c r="BF109" s="21"/>
      <c r="BG109" s="8"/>
      <c r="BH109" s="6"/>
      <c r="BI109" s="6"/>
      <c r="BJ109" s="6"/>
      <c r="BK109" s="6"/>
      <c r="BL109" s="6"/>
      <c r="BM109" s="6"/>
      <c r="BN109" s="6"/>
      <c r="BT109" s="8"/>
      <c r="BU109" s="8"/>
      <c r="BV109" s="8"/>
      <c r="BW109" s="8"/>
      <c r="BX109" s="8"/>
      <c r="BY109" s="8"/>
      <c r="BZ109" s="8"/>
      <c r="CA109" s="21"/>
      <c r="CB109" s="8"/>
      <c r="CC109" s="21"/>
    </row>
    <row r="110" spans="24:81" ht="13.8" customHeight="1" x14ac:dyDescent="0.2"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V110" s="21"/>
      <c r="AW110" s="21"/>
      <c r="AY110" s="21"/>
      <c r="AZ110" s="21"/>
      <c r="BA110" s="21"/>
      <c r="BB110" s="21"/>
      <c r="BC110" s="21"/>
      <c r="BD110" s="21"/>
      <c r="BE110" s="21"/>
      <c r="BF110" s="21"/>
      <c r="BG110" s="8"/>
      <c r="BH110" s="6"/>
      <c r="BI110" s="6"/>
      <c r="BJ110" s="6"/>
      <c r="BK110" s="6"/>
      <c r="BL110" s="6"/>
      <c r="BM110" s="6"/>
      <c r="BN110" s="6"/>
      <c r="BT110" s="8"/>
      <c r="BU110" s="8"/>
      <c r="BV110" s="8"/>
      <c r="BW110" s="8"/>
      <c r="BX110" s="8"/>
      <c r="BY110" s="8"/>
      <c r="BZ110" s="8"/>
      <c r="CA110" s="21"/>
      <c r="CB110" s="8"/>
      <c r="CC110" s="21"/>
    </row>
    <row r="111" spans="24:81" ht="13.8" customHeight="1" x14ac:dyDescent="0.2"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V111" s="21"/>
      <c r="AW111" s="21"/>
      <c r="AY111" s="21"/>
      <c r="AZ111" s="21"/>
      <c r="BA111" s="21"/>
      <c r="BB111" s="21"/>
      <c r="BC111" s="21"/>
      <c r="BD111" s="21"/>
      <c r="BE111" s="21"/>
      <c r="BF111" s="21"/>
      <c r="BG111" s="8"/>
      <c r="BH111" s="6"/>
      <c r="BI111" s="6"/>
      <c r="BJ111" s="6"/>
      <c r="BK111" s="6"/>
      <c r="BL111" s="6"/>
      <c r="BM111" s="6"/>
      <c r="BN111" s="6"/>
      <c r="BT111" s="8"/>
      <c r="BU111" s="8"/>
      <c r="BV111" s="8"/>
      <c r="BW111" s="8"/>
      <c r="BX111" s="8"/>
      <c r="BY111" s="8"/>
      <c r="BZ111" s="8"/>
      <c r="CA111" s="21"/>
      <c r="CB111" s="8"/>
      <c r="CC111" s="21"/>
    </row>
    <row r="112" spans="24:81" ht="13.8" customHeight="1" x14ac:dyDescent="0.2"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V112" s="21"/>
      <c r="AW112" s="21"/>
      <c r="AY112" s="21"/>
      <c r="AZ112" s="21"/>
      <c r="BA112" s="21"/>
      <c r="BB112" s="21"/>
      <c r="BC112" s="21"/>
      <c r="BD112" s="21"/>
      <c r="BE112" s="21"/>
      <c r="BF112" s="21"/>
      <c r="BG112" s="8"/>
      <c r="BH112" s="6"/>
      <c r="BI112" s="6"/>
      <c r="BJ112" s="6"/>
      <c r="BK112" s="6"/>
      <c r="BL112" s="6"/>
      <c r="BM112" s="6"/>
      <c r="BN112" s="6"/>
      <c r="BT112" s="8"/>
      <c r="BU112" s="8"/>
      <c r="BV112" s="8"/>
      <c r="BW112" s="8"/>
      <c r="BX112" s="8"/>
      <c r="BY112" s="8"/>
      <c r="BZ112" s="8"/>
      <c r="CA112" s="21"/>
      <c r="CB112" s="8"/>
      <c r="CC112" s="21"/>
    </row>
    <row r="113" spans="24:81" ht="13.8" customHeight="1" x14ac:dyDescent="0.2"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V113" s="21"/>
      <c r="AW113" s="21"/>
      <c r="AY113" s="21"/>
      <c r="AZ113" s="21"/>
      <c r="BA113" s="21"/>
      <c r="BB113" s="21"/>
      <c r="BC113" s="21"/>
      <c r="BD113" s="21"/>
      <c r="BE113" s="21"/>
      <c r="BF113" s="21"/>
      <c r="BG113" s="8"/>
      <c r="BH113" s="6"/>
      <c r="BI113" s="6"/>
      <c r="BJ113" s="6"/>
      <c r="BK113" s="6"/>
      <c r="BL113" s="6"/>
      <c r="BM113" s="6"/>
      <c r="BN113" s="6"/>
      <c r="BT113" s="8"/>
      <c r="BU113" s="8"/>
      <c r="BV113" s="8"/>
      <c r="BW113" s="8"/>
      <c r="BX113" s="8"/>
      <c r="BY113" s="8"/>
      <c r="BZ113" s="8"/>
      <c r="CA113" s="21"/>
      <c r="CB113" s="8"/>
      <c r="CC113" s="21"/>
    </row>
    <row r="114" spans="24:81" ht="13.8" customHeight="1" x14ac:dyDescent="0.2"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V114" s="21"/>
      <c r="AW114" s="21"/>
      <c r="AY114" s="21"/>
      <c r="AZ114" s="21"/>
      <c r="BA114" s="21"/>
      <c r="BB114" s="21"/>
      <c r="BC114" s="21"/>
      <c r="BD114" s="21"/>
      <c r="BE114" s="21"/>
      <c r="BF114" s="21"/>
      <c r="BG114" s="8"/>
      <c r="BH114" s="6"/>
      <c r="BI114" s="6"/>
      <c r="BJ114" s="6"/>
      <c r="BK114" s="6"/>
      <c r="BL114" s="6"/>
      <c r="BM114" s="6"/>
      <c r="BN114" s="6"/>
      <c r="BT114" s="8"/>
      <c r="BU114" s="8"/>
      <c r="BV114" s="8"/>
      <c r="BW114" s="8"/>
      <c r="BX114" s="8"/>
      <c r="BY114" s="8"/>
      <c r="BZ114" s="8"/>
      <c r="CA114" s="21"/>
      <c r="CB114" s="8"/>
      <c r="CC114" s="21"/>
    </row>
    <row r="115" spans="24:81" ht="13.8" customHeight="1" x14ac:dyDescent="0.2"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V115" s="21"/>
      <c r="AW115" s="21"/>
      <c r="AY115" s="21"/>
      <c r="AZ115" s="21"/>
      <c r="BA115" s="21"/>
      <c r="BB115" s="21"/>
      <c r="BC115" s="21"/>
      <c r="BD115" s="21"/>
      <c r="BE115" s="21"/>
      <c r="BF115" s="21"/>
      <c r="BG115" s="8"/>
      <c r="BH115" s="6"/>
      <c r="BI115" s="6"/>
      <c r="BJ115" s="6"/>
      <c r="BK115" s="6"/>
      <c r="BL115" s="6"/>
      <c r="BM115" s="6"/>
      <c r="BN115" s="6"/>
      <c r="BT115" s="8"/>
      <c r="BU115" s="8"/>
      <c r="BV115" s="8"/>
      <c r="BW115" s="8"/>
      <c r="BX115" s="8"/>
      <c r="BY115" s="8"/>
      <c r="BZ115" s="8"/>
      <c r="CA115" s="21"/>
      <c r="CB115" s="8"/>
      <c r="CC115" s="21"/>
    </row>
    <row r="116" spans="24:81" ht="13.8" customHeight="1" x14ac:dyDescent="0.2"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V116" s="21"/>
      <c r="AW116" s="21"/>
      <c r="AY116" s="21"/>
      <c r="AZ116" s="21"/>
      <c r="BA116" s="21"/>
      <c r="BB116" s="21"/>
      <c r="BC116" s="21"/>
      <c r="BD116" s="21"/>
      <c r="BE116" s="21"/>
      <c r="BF116" s="21"/>
      <c r="BG116" s="8"/>
      <c r="BH116" s="6"/>
      <c r="BI116" s="6"/>
      <c r="BJ116" s="6"/>
      <c r="BK116" s="6"/>
      <c r="BL116" s="6"/>
      <c r="BM116" s="6"/>
      <c r="BN116" s="6"/>
      <c r="BT116" s="8"/>
      <c r="BU116" s="8"/>
      <c r="BV116" s="8"/>
      <c r="BW116" s="8"/>
      <c r="BX116" s="8"/>
      <c r="BY116" s="8"/>
      <c r="BZ116" s="8"/>
      <c r="CA116" s="21"/>
      <c r="CB116" s="8"/>
      <c r="CC116" s="21"/>
    </row>
    <row r="117" spans="24:81" ht="13.8" customHeight="1" x14ac:dyDescent="0.2"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V117" s="21"/>
      <c r="AW117" s="21"/>
      <c r="AY117" s="21"/>
      <c r="AZ117" s="21"/>
      <c r="BA117" s="21"/>
      <c r="BB117" s="21"/>
      <c r="BC117" s="21"/>
      <c r="BD117" s="21"/>
      <c r="BE117" s="21"/>
      <c r="BF117" s="21"/>
      <c r="BG117" s="8"/>
      <c r="BH117" s="6"/>
      <c r="BI117" s="6"/>
      <c r="BJ117" s="6"/>
      <c r="BK117" s="6"/>
      <c r="BL117" s="6"/>
      <c r="BM117" s="6"/>
      <c r="BN117" s="6"/>
      <c r="BT117" s="8"/>
      <c r="BU117" s="8"/>
      <c r="BV117" s="8"/>
      <c r="BW117" s="8"/>
      <c r="BX117" s="8"/>
      <c r="BY117" s="8"/>
      <c r="BZ117" s="8"/>
      <c r="CA117" s="21"/>
      <c r="CB117" s="8"/>
      <c r="CC117" s="21"/>
    </row>
    <row r="118" spans="24:81" ht="13.8" customHeight="1" x14ac:dyDescent="0.2"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V118" s="21"/>
      <c r="AW118" s="21"/>
      <c r="AY118" s="21"/>
      <c r="AZ118" s="21"/>
      <c r="BA118" s="21"/>
      <c r="BB118" s="21"/>
      <c r="BC118" s="21"/>
      <c r="BD118" s="21"/>
      <c r="BE118" s="21"/>
      <c r="BF118" s="21"/>
      <c r="BG118" s="8"/>
      <c r="BH118" s="6"/>
      <c r="BI118" s="6"/>
      <c r="BJ118" s="6"/>
      <c r="BK118" s="6"/>
      <c r="BL118" s="6"/>
      <c r="BM118" s="6"/>
      <c r="BN118" s="6"/>
      <c r="BT118" s="8"/>
      <c r="BU118" s="8"/>
      <c r="BV118" s="8"/>
      <c r="BW118" s="8"/>
      <c r="BX118" s="8"/>
      <c r="BY118" s="8"/>
      <c r="BZ118" s="8"/>
      <c r="CA118" s="21"/>
      <c r="CB118" s="8"/>
      <c r="CC118" s="21"/>
    </row>
    <row r="119" spans="24:81" ht="13.8" customHeight="1" x14ac:dyDescent="0.2"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V119" s="21"/>
      <c r="AW119" s="21"/>
      <c r="AY119" s="21"/>
      <c r="AZ119" s="21"/>
      <c r="BA119" s="21"/>
      <c r="BB119" s="21"/>
      <c r="BC119" s="21"/>
      <c r="BD119" s="21"/>
      <c r="BE119" s="21"/>
      <c r="BF119" s="21"/>
      <c r="BG119" s="8"/>
      <c r="BH119" s="6"/>
      <c r="BI119" s="6"/>
      <c r="BJ119" s="6"/>
      <c r="BK119" s="6"/>
      <c r="BL119" s="6"/>
      <c r="BM119" s="6"/>
      <c r="BN119" s="6"/>
      <c r="BT119" s="8"/>
      <c r="BU119" s="8"/>
      <c r="BV119" s="8"/>
      <c r="BW119" s="8"/>
      <c r="BX119" s="8"/>
      <c r="BY119" s="8"/>
      <c r="BZ119" s="8"/>
      <c r="CA119" s="21"/>
      <c r="CB119" s="8"/>
      <c r="CC119" s="21"/>
    </row>
    <row r="120" spans="24:81" ht="13.8" customHeight="1" x14ac:dyDescent="0.2"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V120" s="21"/>
      <c r="AW120" s="21"/>
      <c r="AY120" s="21"/>
      <c r="AZ120" s="21"/>
      <c r="BA120" s="21"/>
      <c r="BB120" s="21"/>
      <c r="BC120" s="21"/>
      <c r="BD120" s="21"/>
      <c r="BE120" s="21"/>
      <c r="BF120" s="21"/>
      <c r="BG120" s="8"/>
      <c r="BH120" s="6"/>
      <c r="BI120" s="6"/>
      <c r="BJ120" s="6"/>
      <c r="BK120" s="6"/>
      <c r="BL120" s="6"/>
      <c r="BM120" s="6"/>
      <c r="BN120" s="6"/>
      <c r="BT120" s="8"/>
      <c r="BU120" s="8"/>
      <c r="BV120" s="8"/>
      <c r="BW120" s="8"/>
      <c r="BX120" s="8"/>
      <c r="BY120" s="8"/>
      <c r="BZ120" s="8"/>
      <c r="CA120" s="21"/>
      <c r="CB120" s="8"/>
      <c r="CC120" s="21"/>
    </row>
    <row r="121" spans="24:81" ht="13.8" customHeight="1" x14ac:dyDescent="0.2"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V121" s="21"/>
      <c r="AW121" s="21"/>
      <c r="AY121" s="21"/>
      <c r="AZ121" s="21"/>
      <c r="BA121" s="21"/>
      <c r="BB121" s="21"/>
      <c r="BC121" s="21"/>
      <c r="BD121" s="21"/>
      <c r="BE121" s="21"/>
      <c r="BF121" s="21"/>
      <c r="BG121" s="8"/>
      <c r="BH121" s="6"/>
      <c r="BI121" s="6"/>
      <c r="BJ121" s="6"/>
      <c r="BK121" s="6"/>
      <c r="BL121" s="6"/>
      <c r="BM121" s="6"/>
      <c r="BN121" s="6"/>
      <c r="BT121" s="8"/>
      <c r="BU121" s="8"/>
      <c r="BV121" s="8"/>
      <c r="BW121" s="8"/>
      <c r="BX121" s="8"/>
      <c r="BY121" s="8"/>
      <c r="BZ121" s="8"/>
      <c r="CA121" s="21"/>
      <c r="CB121" s="8"/>
      <c r="CC121" s="21"/>
    </row>
    <row r="122" spans="24:81" ht="13.8" customHeight="1" x14ac:dyDescent="0.2"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V122" s="21"/>
      <c r="AW122" s="21"/>
      <c r="AY122" s="21"/>
      <c r="AZ122" s="21"/>
      <c r="BA122" s="21"/>
      <c r="BB122" s="21"/>
      <c r="BC122" s="21"/>
      <c r="BD122" s="21"/>
      <c r="BE122" s="21"/>
      <c r="BF122" s="21"/>
      <c r="BG122" s="8"/>
      <c r="BH122" s="6"/>
      <c r="BI122" s="6"/>
      <c r="BJ122" s="6"/>
      <c r="BK122" s="6"/>
      <c r="BL122" s="6"/>
      <c r="BM122" s="6"/>
      <c r="BN122" s="6"/>
      <c r="BT122" s="8"/>
      <c r="BU122" s="8"/>
      <c r="BV122" s="8"/>
      <c r="BW122" s="8"/>
      <c r="BX122" s="8"/>
      <c r="BY122" s="8"/>
      <c r="BZ122" s="8"/>
      <c r="CA122" s="21"/>
      <c r="CB122" s="8"/>
      <c r="CC122" s="21"/>
    </row>
    <row r="123" spans="24:81" ht="13.8" customHeight="1" x14ac:dyDescent="0.2"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V123" s="21"/>
      <c r="AW123" s="21"/>
      <c r="AY123" s="21"/>
      <c r="AZ123" s="21"/>
      <c r="BA123" s="21"/>
      <c r="BB123" s="21"/>
      <c r="BC123" s="21"/>
      <c r="BD123" s="21"/>
      <c r="BE123" s="21"/>
      <c r="BF123" s="21"/>
      <c r="BG123" s="8"/>
      <c r="BH123" s="6"/>
      <c r="BI123" s="6"/>
      <c r="BJ123" s="6"/>
      <c r="BK123" s="6"/>
      <c r="BL123" s="6"/>
      <c r="BM123" s="6"/>
      <c r="BN123" s="6"/>
      <c r="BT123" s="8"/>
      <c r="BU123" s="8"/>
      <c r="BV123" s="8"/>
      <c r="BW123" s="8"/>
      <c r="BX123" s="8"/>
      <c r="BY123" s="8"/>
      <c r="BZ123" s="8"/>
      <c r="CA123" s="21"/>
      <c r="CB123" s="8"/>
      <c r="CC123" s="21"/>
    </row>
    <row r="124" spans="24:81" ht="13.8" customHeight="1" x14ac:dyDescent="0.2"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V124" s="21"/>
      <c r="AW124" s="21"/>
      <c r="AY124" s="21"/>
      <c r="AZ124" s="21"/>
      <c r="BA124" s="21"/>
      <c r="BB124" s="21"/>
      <c r="BC124" s="21"/>
      <c r="BD124" s="21"/>
      <c r="BE124" s="21"/>
      <c r="BF124" s="21"/>
      <c r="BG124" s="8"/>
      <c r="BH124" s="6"/>
      <c r="BI124" s="6"/>
      <c r="BJ124" s="6"/>
      <c r="BK124" s="6"/>
      <c r="BL124" s="6"/>
      <c r="BM124" s="6"/>
      <c r="BN124" s="6"/>
      <c r="BT124" s="8"/>
      <c r="BU124" s="8"/>
      <c r="BV124" s="8"/>
      <c r="BW124" s="8"/>
      <c r="BX124" s="8"/>
      <c r="BY124" s="8"/>
      <c r="BZ124" s="8"/>
      <c r="CA124" s="21"/>
      <c r="CB124" s="8"/>
      <c r="CC124" s="21"/>
    </row>
    <row r="125" spans="24:81" ht="13.8" customHeight="1" x14ac:dyDescent="0.2"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V125" s="21"/>
      <c r="AW125" s="21"/>
      <c r="AY125" s="21"/>
      <c r="AZ125" s="21"/>
      <c r="BA125" s="21"/>
      <c r="BB125" s="21"/>
      <c r="BC125" s="21"/>
      <c r="BD125" s="21"/>
      <c r="BE125" s="21"/>
      <c r="BF125" s="21"/>
      <c r="BG125" s="8"/>
      <c r="BH125" s="6"/>
      <c r="BI125" s="6"/>
      <c r="BJ125" s="6"/>
      <c r="BK125" s="6"/>
      <c r="BL125" s="6"/>
      <c r="BM125" s="6"/>
      <c r="BN125" s="6"/>
      <c r="BT125" s="8"/>
      <c r="BU125" s="8"/>
      <c r="BV125" s="8"/>
      <c r="BW125" s="8"/>
      <c r="BX125" s="8"/>
      <c r="BY125" s="8"/>
      <c r="BZ125" s="8"/>
      <c r="CA125" s="21"/>
      <c r="CB125" s="8"/>
      <c r="CC125" s="21"/>
    </row>
    <row r="126" spans="24:81" ht="13.8" customHeight="1" x14ac:dyDescent="0.2"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V126" s="21"/>
      <c r="AW126" s="21"/>
      <c r="AY126" s="21"/>
      <c r="AZ126" s="21"/>
      <c r="BA126" s="21"/>
      <c r="BB126" s="21"/>
      <c r="BC126" s="21"/>
      <c r="BD126" s="21"/>
      <c r="BE126" s="21"/>
      <c r="BF126" s="21"/>
      <c r="BG126" s="8"/>
      <c r="BH126" s="6"/>
      <c r="BI126" s="6"/>
      <c r="BJ126" s="6"/>
      <c r="BK126" s="6"/>
      <c r="BL126" s="6"/>
      <c r="BM126" s="6"/>
      <c r="BN126" s="6"/>
      <c r="BT126" s="8"/>
      <c r="BU126" s="8"/>
      <c r="BV126" s="8"/>
      <c r="BW126" s="8"/>
      <c r="BX126" s="8"/>
      <c r="BY126" s="8"/>
      <c r="BZ126" s="8"/>
      <c r="CA126" s="21"/>
      <c r="CB126" s="8"/>
      <c r="CC126" s="21"/>
    </row>
    <row r="127" spans="24:81" ht="13.8" customHeight="1" x14ac:dyDescent="0.2"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V127" s="21"/>
      <c r="AW127" s="21"/>
      <c r="AY127" s="21"/>
      <c r="AZ127" s="21"/>
      <c r="BA127" s="21"/>
      <c r="BB127" s="21"/>
      <c r="BC127" s="21"/>
      <c r="BD127" s="21"/>
      <c r="BE127" s="21"/>
      <c r="BF127" s="21"/>
      <c r="BG127" s="8"/>
      <c r="BH127" s="6"/>
      <c r="BI127" s="6"/>
      <c r="BJ127" s="6"/>
      <c r="BK127" s="6"/>
      <c r="BL127" s="6"/>
      <c r="BM127" s="6"/>
      <c r="BN127" s="6"/>
      <c r="BT127" s="8"/>
      <c r="BU127" s="8"/>
      <c r="BV127" s="8"/>
      <c r="BW127" s="8"/>
      <c r="BX127" s="8"/>
      <c r="BY127" s="8"/>
      <c r="BZ127" s="8"/>
      <c r="CA127" s="21"/>
      <c r="CB127" s="8"/>
      <c r="CC127" s="21"/>
    </row>
    <row r="128" spans="24:81" ht="13.8" customHeight="1" x14ac:dyDescent="0.2"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V128" s="21"/>
      <c r="AW128" s="21"/>
      <c r="AY128" s="21"/>
      <c r="AZ128" s="21"/>
      <c r="BA128" s="21"/>
      <c r="BB128" s="21"/>
      <c r="BC128" s="21"/>
      <c r="BD128" s="21"/>
      <c r="BE128" s="21"/>
      <c r="BF128" s="21"/>
      <c r="BG128" s="8"/>
      <c r="BH128" s="6"/>
      <c r="BI128" s="6"/>
      <c r="BJ128" s="6"/>
      <c r="BK128" s="6"/>
      <c r="BL128" s="6"/>
      <c r="BM128" s="6"/>
      <c r="BN128" s="6"/>
      <c r="BT128" s="8"/>
      <c r="BU128" s="8"/>
      <c r="BV128" s="8"/>
      <c r="BW128" s="8"/>
      <c r="BX128" s="8"/>
      <c r="BY128" s="8"/>
      <c r="BZ128" s="8"/>
      <c r="CA128" s="21"/>
      <c r="CB128" s="8"/>
      <c r="CC128" s="21"/>
    </row>
    <row r="129" spans="24:81" ht="13.8" customHeight="1" x14ac:dyDescent="0.2"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V129" s="21"/>
      <c r="AW129" s="21"/>
      <c r="AY129" s="21"/>
      <c r="AZ129" s="21"/>
      <c r="BA129" s="21"/>
      <c r="BB129" s="21"/>
      <c r="BC129" s="21"/>
      <c r="BD129" s="21"/>
      <c r="BE129" s="21"/>
      <c r="BF129" s="21"/>
      <c r="BG129" s="8"/>
      <c r="BH129" s="6"/>
      <c r="BI129" s="6"/>
      <c r="BJ129" s="6"/>
      <c r="BK129" s="6"/>
      <c r="BL129" s="6"/>
      <c r="BM129" s="6"/>
      <c r="BN129" s="6"/>
      <c r="BT129" s="8"/>
      <c r="BU129" s="8"/>
      <c r="BV129" s="8"/>
      <c r="BW129" s="8"/>
      <c r="BX129" s="8"/>
      <c r="BY129" s="8"/>
      <c r="BZ129" s="8"/>
      <c r="CA129" s="21"/>
      <c r="CB129" s="8"/>
      <c r="CC129" s="21"/>
    </row>
    <row r="130" spans="24:81" ht="13.8" customHeight="1" x14ac:dyDescent="0.2"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V130" s="21"/>
      <c r="AW130" s="21"/>
      <c r="AY130" s="21"/>
      <c r="AZ130" s="21"/>
      <c r="BA130" s="21"/>
      <c r="BB130" s="21"/>
      <c r="BC130" s="21"/>
      <c r="BD130" s="21"/>
      <c r="BE130" s="21"/>
      <c r="BF130" s="21"/>
      <c r="BG130" s="8"/>
      <c r="BH130" s="6"/>
      <c r="BI130" s="6"/>
      <c r="BJ130" s="6"/>
      <c r="BK130" s="6"/>
      <c r="BL130" s="6"/>
      <c r="BM130" s="6"/>
      <c r="BN130" s="6"/>
      <c r="BT130" s="8"/>
      <c r="BU130" s="8"/>
      <c r="BV130" s="8"/>
      <c r="BW130" s="8"/>
      <c r="BX130" s="8"/>
      <c r="BY130" s="8"/>
      <c r="BZ130" s="8"/>
      <c r="CA130" s="21"/>
      <c r="CB130" s="8"/>
      <c r="CC130" s="21"/>
    </row>
    <row r="131" spans="24:81" ht="13.8" customHeight="1" x14ac:dyDescent="0.2"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V131" s="21"/>
      <c r="AW131" s="21"/>
      <c r="AY131" s="21"/>
      <c r="AZ131" s="21"/>
      <c r="BA131" s="21"/>
      <c r="BB131" s="21"/>
      <c r="BC131" s="21"/>
      <c r="BD131" s="21"/>
      <c r="BE131" s="21"/>
      <c r="BF131" s="21"/>
      <c r="BG131" s="8"/>
      <c r="BH131" s="6"/>
      <c r="BI131" s="6"/>
      <c r="BJ131" s="6"/>
      <c r="BK131" s="6"/>
      <c r="BL131" s="6"/>
      <c r="BM131" s="6"/>
      <c r="BN131" s="6"/>
      <c r="BT131" s="8"/>
      <c r="BU131" s="8"/>
      <c r="BV131" s="8"/>
      <c r="BW131" s="8"/>
      <c r="BX131" s="8"/>
      <c r="BY131" s="8"/>
      <c r="BZ131" s="8"/>
      <c r="CA131" s="21"/>
      <c r="CB131" s="8"/>
      <c r="CC131" s="21"/>
    </row>
    <row r="132" spans="24:81" ht="13.8" customHeight="1" x14ac:dyDescent="0.2"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V132" s="21"/>
      <c r="AW132" s="21"/>
      <c r="AY132" s="21"/>
      <c r="AZ132" s="21"/>
      <c r="BA132" s="21"/>
      <c r="BB132" s="21"/>
      <c r="BC132" s="21"/>
      <c r="BD132" s="21"/>
      <c r="BE132" s="21"/>
      <c r="BF132" s="21"/>
      <c r="BG132" s="8"/>
      <c r="BH132" s="6"/>
      <c r="BI132" s="6"/>
      <c r="BJ132" s="6"/>
      <c r="BK132" s="6"/>
      <c r="BL132" s="6"/>
      <c r="BM132" s="6"/>
      <c r="BN132" s="6"/>
      <c r="BT132" s="8"/>
      <c r="BU132" s="8"/>
      <c r="BV132" s="8"/>
      <c r="BW132" s="8"/>
      <c r="BX132" s="8"/>
      <c r="BY132" s="8"/>
      <c r="BZ132" s="8"/>
      <c r="CA132" s="21"/>
      <c r="CB132" s="8"/>
      <c r="CC132" s="21"/>
    </row>
    <row r="133" spans="24:81" ht="13.8" customHeight="1" x14ac:dyDescent="0.2"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V133" s="21"/>
      <c r="AW133" s="21"/>
      <c r="AY133" s="21"/>
      <c r="AZ133" s="21"/>
      <c r="BA133" s="21"/>
      <c r="BB133" s="21"/>
      <c r="BC133" s="21"/>
      <c r="BD133" s="21"/>
      <c r="BE133" s="21"/>
      <c r="BF133" s="21"/>
      <c r="BG133" s="8"/>
      <c r="BH133" s="6"/>
      <c r="BI133" s="6"/>
      <c r="BJ133" s="6"/>
      <c r="BK133" s="6"/>
      <c r="BL133" s="6"/>
      <c r="BM133" s="6"/>
      <c r="BN133" s="6"/>
      <c r="BT133" s="8"/>
      <c r="BU133" s="8"/>
      <c r="BV133" s="8"/>
      <c r="BW133" s="8"/>
      <c r="BX133" s="8"/>
      <c r="BY133" s="8"/>
      <c r="BZ133" s="8"/>
      <c r="CA133" s="21"/>
      <c r="CB133" s="8"/>
      <c r="CC133" s="21"/>
    </row>
    <row r="134" spans="24:81" ht="13.8" customHeight="1" x14ac:dyDescent="0.2"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V134" s="21"/>
      <c r="AW134" s="21"/>
      <c r="AY134" s="21"/>
      <c r="AZ134" s="21"/>
      <c r="BA134" s="21"/>
      <c r="BB134" s="21"/>
      <c r="BC134" s="21"/>
      <c r="BD134" s="21"/>
      <c r="BE134" s="21"/>
      <c r="BF134" s="21"/>
      <c r="BG134" s="8"/>
      <c r="BH134" s="6"/>
      <c r="BI134" s="6"/>
      <c r="BJ134" s="6"/>
      <c r="BK134" s="6"/>
      <c r="BL134" s="6"/>
      <c r="BM134" s="6"/>
      <c r="BN134" s="6"/>
      <c r="BT134" s="8"/>
      <c r="BU134" s="8"/>
      <c r="BV134" s="8"/>
      <c r="BW134" s="8"/>
      <c r="BX134" s="8"/>
      <c r="BY134" s="8"/>
      <c r="BZ134" s="8"/>
      <c r="CA134" s="21"/>
      <c r="CB134" s="8"/>
      <c r="CC134" s="21"/>
    </row>
    <row r="135" spans="24:81" ht="13.8" customHeight="1" x14ac:dyDescent="0.2"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V135" s="21"/>
      <c r="AW135" s="21"/>
      <c r="AY135" s="21"/>
      <c r="AZ135" s="21"/>
      <c r="BA135" s="21"/>
      <c r="BB135" s="21"/>
      <c r="BC135" s="21"/>
      <c r="BD135" s="21"/>
      <c r="BE135" s="21"/>
      <c r="BF135" s="21"/>
      <c r="BG135" s="8"/>
      <c r="BH135" s="6"/>
      <c r="BI135" s="6"/>
      <c r="BJ135" s="6"/>
      <c r="BK135" s="6"/>
      <c r="BL135" s="6"/>
      <c r="BM135" s="6"/>
      <c r="BN135" s="6"/>
      <c r="BT135" s="8"/>
      <c r="BU135" s="8"/>
      <c r="BV135" s="8"/>
      <c r="BW135" s="8"/>
      <c r="BX135" s="8"/>
      <c r="BY135" s="8"/>
      <c r="BZ135" s="8"/>
      <c r="CA135" s="21"/>
      <c r="CB135" s="8"/>
      <c r="CC135" s="21"/>
    </row>
    <row r="136" spans="24:81" ht="13.8" customHeight="1" x14ac:dyDescent="0.2"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V136" s="21"/>
      <c r="AW136" s="21"/>
      <c r="AY136" s="21"/>
      <c r="AZ136" s="21"/>
      <c r="BA136" s="21"/>
      <c r="BB136" s="21"/>
      <c r="BC136" s="21"/>
      <c r="BD136" s="21"/>
      <c r="BE136" s="21"/>
      <c r="BF136" s="21"/>
      <c r="BG136" s="8"/>
      <c r="BH136" s="6"/>
      <c r="BI136" s="6"/>
      <c r="BJ136" s="6"/>
      <c r="BK136" s="6"/>
      <c r="BL136" s="6"/>
      <c r="BM136" s="6"/>
      <c r="BN136" s="6"/>
      <c r="BT136" s="8"/>
      <c r="BU136" s="8"/>
      <c r="BV136" s="8"/>
      <c r="BW136" s="8"/>
      <c r="BX136" s="8"/>
      <c r="BY136" s="8"/>
      <c r="BZ136" s="8"/>
      <c r="CA136" s="21"/>
      <c r="CB136" s="8"/>
      <c r="CC136" s="21"/>
    </row>
    <row r="137" spans="24:81" ht="13.8" customHeight="1" x14ac:dyDescent="0.2"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V137" s="21"/>
      <c r="AW137" s="21"/>
      <c r="AY137" s="21"/>
      <c r="AZ137" s="21"/>
      <c r="BA137" s="21"/>
      <c r="BB137" s="21"/>
      <c r="BC137" s="21"/>
      <c r="BD137" s="21"/>
      <c r="BE137" s="21"/>
      <c r="BF137" s="21"/>
      <c r="BG137" s="8"/>
      <c r="BH137" s="6"/>
      <c r="BI137" s="6"/>
      <c r="BJ137" s="6"/>
      <c r="BK137" s="6"/>
      <c r="BL137" s="6"/>
      <c r="BM137" s="6"/>
      <c r="BN137" s="6"/>
      <c r="BT137" s="8"/>
      <c r="BU137" s="8"/>
      <c r="BV137" s="8"/>
      <c r="BW137" s="8"/>
      <c r="BX137" s="8"/>
      <c r="BY137" s="8"/>
      <c r="BZ137" s="8"/>
      <c r="CA137" s="21"/>
      <c r="CB137" s="8"/>
      <c r="CC137" s="21"/>
    </row>
    <row r="138" spans="24:81" ht="13.8" customHeight="1" x14ac:dyDescent="0.2"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V138" s="21"/>
      <c r="AW138" s="21"/>
      <c r="AY138" s="21"/>
      <c r="AZ138" s="21"/>
      <c r="BA138" s="21"/>
      <c r="BB138" s="21"/>
      <c r="BC138" s="21"/>
      <c r="BD138" s="21"/>
      <c r="BE138" s="21"/>
      <c r="BF138" s="21"/>
      <c r="BG138" s="8"/>
      <c r="BH138" s="6"/>
      <c r="BI138" s="6"/>
      <c r="BJ138" s="6"/>
      <c r="BK138" s="6"/>
      <c r="BL138" s="6"/>
      <c r="BM138" s="6"/>
      <c r="BN138" s="6"/>
      <c r="BT138" s="8"/>
      <c r="BU138" s="8"/>
      <c r="BV138" s="8"/>
      <c r="BW138" s="8"/>
      <c r="BX138" s="8"/>
      <c r="BY138" s="8"/>
      <c r="BZ138" s="8"/>
      <c r="CA138" s="21"/>
      <c r="CB138" s="8"/>
      <c r="CC138" s="21"/>
    </row>
    <row r="139" spans="24:81" ht="13.8" customHeight="1" x14ac:dyDescent="0.2"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V139" s="21"/>
      <c r="AW139" s="21"/>
      <c r="AY139" s="21"/>
      <c r="AZ139" s="21"/>
      <c r="BA139" s="21"/>
      <c r="BB139" s="21"/>
      <c r="BC139" s="21"/>
      <c r="BD139" s="21"/>
      <c r="BE139" s="21"/>
      <c r="BF139" s="21"/>
      <c r="BG139" s="8"/>
      <c r="BH139" s="6"/>
      <c r="BI139" s="6"/>
      <c r="BJ139" s="6"/>
      <c r="BK139" s="6"/>
      <c r="BL139" s="6"/>
      <c r="BM139" s="6"/>
      <c r="BN139" s="6"/>
      <c r="BT139" s="8"/>
      <c r="BU139" s="8"/>
      <c r="BV139" s="8"/>
      <c r="BW139" s="8"/>
      <c r="BX139" s="8"/>
      <c r="BY139" s="8"/>
      <c r="BZ139" s="8"/>
      <c r="CA139" s="21"/>
      <c r="CB139" s="8"/>
      <c r="CC139" s="21"/>
    </row>
    <row r="140" spans="24:81" ht="13.8" customHeight="1" x14ac:dyDescent="0.2"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V140" s="21"/>
      <c r="AW140" s="21"/>
      <c r="AY140" s="21"/>
      <c r="AZ140" s="21"/>
      <c r="BA140" s="21"/>
      <c r="BB140" s="21"/>
      <c r="BC140" s="21"/>
      <c r="BD140" s="21"/>
      <c r="BE140" s="21"/>
      <c r="BF140" s="21"/>
      <c r="BG140" s="8"/>
      <c r="BH140" s="6"/>
      <c r="BI140" s="6"/>
      <c r="BJ140" s="6"/>
      <c r="BK140" s="6"/>
      <c r="BL140" s="6"/>
      <c r="BM140" s="6"/>
      <c r="BN140" s="6"/>
      <c r="BT140" s="8"/>
      <c r="BU140" s="8"/>
      <c r="BV140" s="8"/>
      <c r="BW140" s="8"/>
      <c r="BX140" s="8"/>
      <c r="BY140" s="8"/>
      <c r="BZ140" s="8"/>
      <c r="CA140" s="21"/>
      <c r="CB140" s="8"/>
      <c r="CC140" s="21"/>
    </row>
    <row r="141" spans="24:81" ht="13.8" customHeight="1" x14ac:dyDescent="0.2"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V141" s="21"/>
      <c r="AW141" s="21"/>
      <c r="AY141" s="21"/>
      <c r="AZ141" s="21"/>
      <c r="BA141" s="21"/>
      <c r="BB141" s="21"/>
      <c r="BC141" s="21"/>
      <c r="BD141" s="21"/>
      <c r="BE141" s="21"/>
      <c r="BF141" s="21"/>
      <c r="BG141" s="8"/>
      <c r="BH141" s="6"/>
      <c r="BI141" s="6"/>
      <c r="BJ141" s="6"/>
      <c r="BK141" s="6"/>
      <c r="BL141" s="6"/>
      <c r="BM141" s="6"/>
      <c r="BN141" s="6"/>
      <c r="BT141" s="8"/>
      <c r="BU141" s="8"/>
      <c r="BV141" s="8"/>
      <c r="BW141" s="8"/>
      <c r="BX141" s="8"/>
      <c r="BY141" s="8"/>
      <c r="BZ141" s="8"/>
      <c r="CA141" s="21"/>
      <c r="CB141" s="8"/>
      <c r="CC141" s="21"/>
    </row>
    <row r="142" spans="24:81" ht="13.8" customHeight="1" x14ac:dyDescent="0.2"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V142" s="21"/>
      <c r="AW142" s="21"/>
      <c r="AY142" s="21"/>
      <c r="AZ142" s="21"/>
      <c r="BA142" s="21"/>
      <c r="BB142" s="21"/>
      <c r="BC142" s="21"/>
      <c r="BD142" s="21"/>
      <c r="BE142" s="21"/>
      <c r="BF142" s="21"/>
      <c r="BG142" s="8"/>
      <c r="BH142" s="6"/>
      <c r="BI142" s="6"/>
      <c r="BJ142" s="6"/>
      <c r="BK142" s="6"/>
      <c r="BL142" s="6"/>
      <c r="BM142" s="6"/>
      <c r="BN142" s="6"/>
      <c r="BT142" s="8"/>
      <c r="BU142" s="8"/>
      <c r="BV142" s="8"/>
      <c r="BW142" s="8"/>
      <c r="BX142" s="8"/>
      <c r="BY142" s="8"/>
      <c r="BZ142" s="8"/>
      <c r="CA142" s="21"/>
      <c r="CB142" s="8"/>
      <c r="CC142" s="21"/>
    </row>
    <row r="143" spans="24:81" ht="13.8" customHeight="1" x14ac:dyDescent="0.2"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V143" s="21"/>
      <c r="AW143" s="21"/>
      <c r="AY143" s="21"/>
      <c r="AZ143" s="21"/>
      <c r="BA143" s="21"/>
      <c r="BB143" s="21"/>
      <c r="BC143" s="21"/>
      <c r="BD143" s="21"/>
      <c r="BE143" s="21"/>
      <c r="BF143" s="21"/>
      <c r="BG143" s="8"/>
      <c r="BH143" s="6"/>
      <c r="BI143" s="6"/>
      <c r="BJ143" s="6"/>
      <c r="BK143" s="6"/>
      <c r="BL143" s="6"/>
      <c r="BM143" s="6"/>
      <c r="BN143" s="6"/>
      <c r="BT143" s="8"/>
      <c r="BU143" s="8"/>
      <c r="BV143" s="8"/>
      <c r="BW143" s="8"/>
      <c r="BX143" s="8"/>
      <c r="BY143" s="8"/>
      <c r="BZ143" s="8"/>
      <c r="CA143" s="21"/>
      <c r="CB143" s="8"/>
      <c r="CC143" s="21"/>
    </row>
    <row r="144" spans="24:81" ht="13.8" customHeight="1" x14ac:dyDescent="0.2"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V144" s="21"/>
      <c r="AW144" s="21"/>
      <c r="AY144" s="21"/>
      <c r="AZ144" s="21"/>
      <c r="BA144" s="21"/>
      <c r="BB144" s="21"/>
      <c r="BC144" s="21"/>
      <c r="BD144" s="21"/>
      <c r="BE144" s="21"/>
      <c r="BF144" s="21"/>
      <c r="BG144" s="8"/>
      <c r="BH144" s="6"/>
      <c r="BI144" s="6"/>
      <c r="BJ144" s="6"/>
      <c r="BK144" s="6"/>
      <c r="BL144" s="6"/>
      <c r="BM144" s="6"/>
      <c r="BN144" s="6"/>
      <c r="BT144" s="8"/>
      <c r="BU144" s="8"/>
      <c r="BV144" s="8"/>
      <c r="BW144" s="8"/>
      <c r="BX144" s="8"/>
      <c r="BY144" s="8"/>
      <c r="BZ144" s="8"/>
      <c r="CA144" s="21"/>
      <c r="CB144" s="8"/>
      <c r="CC144" s="21"/>
    </row>
    <row r="145" spans="24:81" ht="13.8" customHeight="1" x14ac:dyDescent="0.2"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V145" s="21"/>
      <c r="AW145" s="21"/>
      <c r="AY145" s="21"/>
      <c r="AZ145" s="21"/>
      <c r="BA145" s="21"/>
      <c r="BB145" s="21"/>
      <c r="BC145" s="21"/>
      <c r="BD145" s="21"/>
      <c r="BE145" s="21"/>
      <c r="BF145" s="21"/>
      <c r="BG145" s="8"/>
      <c r="BH145" s="6"/>
      <c r="BI145" s="6"/>
      <c r="BJ145" s="6"/>
      <c r="BK145" s="6"/>
      <c r="BL145" s="6"/>
      <c r="BM145" s="6"/>
      <c r="BN145" s="6"/>
      <c r="BT145" s="8"/>
      <c r="BU145" s="8"/>
      <c r="BV145" s="8"/>
      <c r="BW145" s="8"/>
      <c r="BX145" s="8"/>
      <c r="BY145" s="8"/>
      <c r="BZ145" s="8"/>
      <c r="CA145" s="21"/>
      <c r="CB145" s="8"/>
      <c r="CC145" s="21"/>
    </row>
    <row r="146" spans="24:81" ht="13.8" customHeight="1" x14ac:dyDescent="0.2"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V146" s="21"/>
      <c r="AW146" s="21"/>
      <c r="AY146" s="21"/>
      <c r="AZ146" s="21"/>
      <c r="BA146" s="21"/>
      <c r="BB146" s="21"/>
      <c r="BC146" s="21"/>
      <c r="BD146" s="21"/>
      <c r="BE146" s="21"/>
      <c r="BF146" s="21"/>
      <c r="BG146" s="8"/>
      <c r="BH146" s="6"/>
      <c r="BI146" s="6"/>
      <c r="BJ146" s="6"/>
      <c r="BK146" s="6"/>
      <c r="BL146" s="6"/>
      <c r="BM146" s="6"/>
      <c r="BN146" s="6"/>
      <c r="BT146" s="8"/>
      <c r="BU146" s="8"/>
      <c r="BV146" s="8"/>
      <c r="BW146" s="8"/>
      <c r="BX146" s="8"/>
      <c r="BY146" s="8"/>
      <c r="BZ146" s="8"/>
      <c r="CA146" s="21"/>
      <c r="CB146" s="8"/>
      <c r="CC146" s="21"/>
    </row>
    <row r="147" spans="24:81" ht="13.8" customHeight="1" x14ac:dyDescent="0.2"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V147" s="21"/>
      <c r="AW147" s="21"/>
      <c r="AY147" s="21"/>
      <c r="AZ147" s="21"/>
      <c r="BA147" s="21"/>
      <c r="BB147" s="21"/>
      <c r="BC147" s="21"/>
      <c r="BD147" s="21"/>
      <c r="BE147" s="21"/>
      <c r="BF147" s="21"/>
      <c r="BG147" s="8"/>
      <c r="BH147" s="6"/>
      <c r="BI147" s="6"/>
      <c r="BJ147" s="6"/>
      <c r="BK147" s="6"/>
      <c r="BL147" s="6"/>
      <c r="BM147" s="6"/>
      <c r="BN147" s="6"/>
      <c r="BT147" s="8"/>
      <c r="BU147" s="8"/>
      <c r="BV147" s="8"/>
      <c r="BW147" s="8"/>
      <c r="BX147" s="8"/>
      <c r="BY147" s="8"/>
      <c r="BZ147" s="8"/>
      <c r="CA147" s="21"/>
      <c r="CB147" s="8"/>
      <c r="CC147" s="21"/>
    </row>
    <row r="148" spans="24:81" ht="13.8" customHeight="1" x14ac:dyDescent="0.2"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V148" s="21"/>
      <c r="AW148" s="21"/>
      <c r="AY148" s="21"/>
      <c r="AZ148" s="21"/>
      <c r="BA148" s="21"/>
      <c r="BB148" s="21"/>
      <c r="BC148" s="21"/>
      <c r="BD148" s="21"/>
      <c r="BE148" s="21"/>
      <c r="BF148" s="21"/>
      <c r="BG148" s="8"/>
      <c r="BH148" s="6"/>
      <c r="BI148" s="6"/>
      <c r="BJ148" s="6"/>
      <c r="BK148" s="6"/>
      <c r="BL148" s="6"/>
      <c r="BM148" s="6"/>
      <c r="BN148" s="6"/>
      <c r="BT148" s="8"/>
      <c r="BU148" s="8"/>
      <c r="BV148" s="8"/>
      <c r="BW148" s="8"/>
      <c r="BX148" s="8"/>
      <c r="BY148" s="8"/>
      <c r="BZ148" s="8"/>
      <c r="CA148" s="21"/>
      <c r="CB148" s="8"/>
      <c r="CC148" s="21"/>
    </row>
    <row r="149" spans="24:81" ht="13.8" customHeight="1" x14ac:dyDescent="0.2"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V149" s="21"/>
      <c r="AW149" s="21"/>
      <c r="AY149" s="21"/>
      <c r="AZ149" s="21"/>
      <c r="BA149" s="21"/>
      <c r="BB149" s="21"/>
      <c r="BC149" s="21"/>
      <c r="BD149" s="21"/>
      <c r="BE149" s="21"/>
      <c r="BF149" s="21"/>
      <c r="BG149" s="8"/>
      <c r="BH149" s="6"/>
      <c r="BI149" s="6"/>
      <c r="BJ149" s="6"/>
      <c r="BK149" s="6"/>
      <c r="BL149" s="6"/>
      <c r="BM149" s="6"/>
      <c r="BN149" s="6"/>
      <c r="BT149" s="8"/>
      <c r="BU149" s="8"/>
      <c r="BV149" s="8"/>
      <c r="BW149" s="8"/>
      <c r="BX149" s="8"/>
      <c r="BY149" s="8"/>
      <c r="BZ149" s="8"/>
      <c r="CA149" s="21"/>
      <c r="CB149" s="8"/>
      <c r="CC149" s="21"/>
    </row>
    <row r="150" spans="24:81" ht="13.8" customHeight="1" x14ac:dyDescent="0.2"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V150" s="21"/>
      <c r="AW150" s="21"/>
      <c r="AY150" s="21"/>
      <c r="AZ150" s="21"/>
      <c r="BA150" s="21"/>
      <c r="BB150" s="21"/>
      <c r="BC150" s="21"/>
      <c r="BD150" s="21"/>
      <c r="BE150" s="21"/>
      <c r="BF150" s="21"/>
      <c r="BG150" s="8"/>
      <c r="BH150" s="6"/>
      <c r="BI150" s="6"/>
      <c r="BJ150" s="6"/>
      <c r="BK150" s="6"/>
      <c r="BL150" s="6"/>
      <c r="BM150" s="6"/>
      <c r="BN150" s="6"/>
      <c r="BT150" s="8"/>
      <c r="BU150" s="8"/>
      <c r="BV150" s="8"/>
      <c r="BW150" s="8"/>
      <c r="BX150" s="8"/>
      <c r="BY150" s="8"/>
      <c r="BZ150" s="8"/>
      <c r="CA150" s="21"/>
      <c r="CB150" s="8"/>
      <c r="CC150" s="21"/>
    </row>
    <row r="151" spans="24:81" ht="13.8" customHeight="1" x14ac:dyDescent="0.2"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V151" s="21"/>
      <c r="AW151" s="21"/>
      <c r="AY151" s="21"/>
      <c r="AZ151" s="21"/>
      <c r="BA151" s="21"/>
      <c r="BB151" s="21"/>
      <c r="BC151" s="21"/>
      <c r="BD151" s="21"/>
      <c r="BE151" s="21"/>
      <c r="BF151" s="21"/>
      <c r="BG151" s="8"/>
      <c r="BH151" s="6"/>
      <c r="BI151" s="6"/>
      <c r="BJ151" s="6"/>
      <c r="BK151" s="6"/>
      <c r="BL151" s="6"/>
      <c r="BM151" s="6"/>
      <c r="BN151" s="6"/>
      <c r="BT151" s="8"/>
      <c r="BU151" s="8"/>
      <c r="BV151" s="8"/>
      <c r="BW151" s="8"/>
      <c r="BX151" s="8"/>
      <c r="BY151" s="8"/>
      <c r="BZ151" s="8"/>
      <c r="CA151" s="21"/>
      <c r="CB151" s="8"/>
      <c r="CC151" s="21"/>
    </row>
    <row r="152" spans="24:81" ht="13.8" customHeight="1" x14ac:dyDescent="0.2"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V152" s="21"/>
      <c r="AW152" s="21"/>
      <c r="AY152" s="21"/>
      <c r="AZ152" s="21"/>
      <c r="BA152" s="21"/>
      <c r="BB152" s="21"/>
      <c r="BC152" s="21"/>
      <c r="BD152" s="21"/>
      <c r="BE152" s="21"/>
      <c r="BF152" s="21"/>
      <c r="BG152" s="8"/>
      <c r="BH152" s="6"/>
      <c r="BI152" s="6"/>
      <c r="BJ152" s="6"/>
      <c r="BK152" s="6"/>
      <c r="BL152" s="6"/>
      <c r="BM152" s="6"/>
      <c r="BN152" s="6"/>
      <c r="BT152" s="8"/>
      <c r="BU152" s="8"/>
      <c r="BV152" s="8"/>
      <c r="BW152" s="8"/>
      <c r="BX152" s="8"/>
      <c r="BY152" s="8"/>
      <c r="BZ152" s="8"/>
      <c r="CA152" s="21"/>
      <c r="CB152" s="8"/>
      <c r="CC152" s="21"/>
    </row>
    <row r="153" spans="24:81" ht="13.8" customHeight="1" x14ac:dyDescent="0.2"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V153" s="21"/>
      <c r="AW153" s="21"/>
      <c r="AY153" s="21"/>
      <c r="AZ153" s="21"/>
      <c r="BA153" s="21"/>
      <c r="BB153" s="21"/>
      <c r="BC153" s="21"/>
      <c r="BD153" s="21"/>
      <c r="BE153" s="21"/>
      <c r="BF153" s="21"/>
      <c r="BG153" s="8"/>
      <c r="BH153" s="6"/>
      <c r="BI153" s="6"/>
      <c r="BJ153" s="6"/>
      <c r="BK153" s="6"/>
      <c r="BL153" s="6"/>
      <c r="BM153" s="6"/>
      <c r="BN153" s="6"/>
      <c r="BT153" s="8"/>
      <c r="BU153" s="8"/>
      <c r="BV153" s="8"/>
      <c r="BW153" s="8"/>
      <c r="BX153" s="8"/>
      <c r="BY153" s="8"/>
      <c r="BZ153" s="8"/>
      <c r="CA153" s="21"/>
      <c r="CB153" s="8"/>
      <c r="CC153" s="21"/>
    </row>
    <row r="154" spans="24:81" ht="13.8" customHeight="1" x14ac:dyDescent="0.2"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V154" s="21"/>
      <c r="AW154" s="21"/>
      <c r="AY154" s="21"/>
      <c r="AZ154" s="21"/>
      <c r="BA154" s="21"/>
      <c r="BB154" s="21"/>
      <c r="BC154" s="21"/>
      <c r="BD154" s="21"/>
      <c r="BE154" s="21"/>
      <c r="BF154" s="21"/>
      <c r="BG154" s="8"/>
      <c r="BH154" s="6"/>
      <c r="BI154" s="6"/>
      <c r="BJ154" s="6"/>
      <c r="BK154" s="6"/>
      <c r="BL154" s="6"/>
      <c r="BM154" s="6"/>
      <c r="BN154" s="6"/>
      <c r="BT154" s="8"/>
      <c r="BU154" s="8"/>
      <c r="BV154" s="8"/>
      <c r="BW154" s="8"/>
      <c r="BX154" s="8"/>
      <c r="BY154" s="8"/>
      <c r="BZ154" s="8"/>
      <c r="CA154" s="21"/>
      <c r="CB154" s="8"/>
      <c r="CC154" s="21"/>
    </row>
    <row r="155" spans="24:81" ht="13.8" customHeight="1" x14ac:dyDescent="0.2"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V155" s="21"/>
      <c r="AW155" s="21"/>
      <c r="AY155" s="21"/>
      <c r="AZ155" s="21"/>
      <c r="BA155" s="21"/>
      <c r="BB155" s="21"/>
      <c r="BC155" s="21"/>
      <c r="BD155" s="21"/>
      <c r="BE155" s="21"/>
      <c r="BF155" s="21"/>
      <c r="BG155" s="8"/>
      <c r="BH155" s="6"/>
      <c r="BI155" s="6"/>
      <c r="BJ155" s="6"/>
      <c r="BK155" s="6"/>
      <c r="BL155" s="6"/>
      <c r="BM155" s="6"/>
      <c r="BN155" s="6"/>
      <c r="BT155" s="8"/>
      <c r="BU155" s="8"/>
      <c r="BV155" s="8"/>
      <c r="BW155" s="8"/>
      <c r="BX155" s="8"/>
      <c r="BY155" s="8"/>
      <c r="BZ155" s="8"/>
      <c r="CA155" s="21"/>
      <c r="CB155" s="8"/>
      <c r="CC155" s="21"/>
    </row>
    <row r="156" spans="24:81" ht="13.8" customHeight="1" x14ac:dyDescent="0.2"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V156" s="21"/>
      <c r="AW156" s="21"/>
      <c r="AY156" s="21"/>
      <c r="AZ156" s="21"/>
      <c r="BA156" s="21"/>
      <c r="BB156" s="21"/>
      <c r="BC156" s="21"/>
      <c r="BD156" s="21"/>
      <c r="BE156" s="21"/>
      <c r="BF156" s="21"/>
      <c r="BG156" s="8"/>
      <c r="BH156" s="6"/>
      <c r="BI156" s="6"/>
      <c r="BJ156" s="6"/>
      <c r="BK156" s="6"/>
      <c r="BL156" s="6"/>
      <c r="BM156" s="6"/>
      <c r="BN156" s="6"/>
      <c r="BT156" s="8"/>
      <c r="BU156" s="8"/>
      <c r="BV156" s="8"/>
      <c r="BW156" s="8"/>
      <c r="BX156" s="8"/>
      <c r="BY156" s="8"/>
      <c r="BZ156" s="8"/>
      <c r="CA156" s="21"/>
      <c r="CB156" s="8"/>
      <c r="CC156" s="21"/>
    </row>
    <row r="157" spans="24:81" ht="13.8" customHeight="1" x14ac:dyDescent="0.2"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V157" s="21"/>
      <c r="AW157" s="21"/>
      <c r="AY157" s="21"/>
      <c r="AZ157" s="21"/>
      <c r="BA157" s="21"/>
      <c r="BB157" s="21"/>
      <c r="BC157" s="21"/>
      <c r="BD157" s="21"/>
      <c r="BE157" s="21"/>
      <c r="BF157" s="21"/>
      <c r="BG157" s="8"/>
      <c r="BH157" s="6"/>
      <c r="BI157" s="6"/>
      <c r="BJ157" s="6"/>
      <c r="BK157" s="6"/>
      <c r="BL157" s="6"/>
      <c r="BM157" s="6"/>
      <c r="BN157" s="6"/>
      <c r="BT157" s="8"/>
      <c r="BU157" s="8"/>
      <c r="BV157" s="8"/>
      <c r="BW157" s="8"/>
      <c r="BX157" s="8"/>
      <c r="BY157" s="8"/>
      <c r="BZ157" s="8"/>
      <c r="CA157" s="21"/>
      <c r="CB157" s="8"/>
      <c r="CC157" s="21"/>
    </row>
    <row r="158" spans="24:81" ht="13.8" customHeight="1" x14ac:dyDescent="0.2"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V158" s="21"/>
      <c r="AW158" s="21"/>
      <c r="AY158" s="21"/>
      <c r="AZ158" s="21"/>
      <c r="BA158" s="21"/>
      <c r="BB158" s="21"/>
      <c r="BC158" s="21"/>
      <c r="BD158" s="21"/>
      <c r="BE158" s="21"/>
      <c r="BF158" s="21"/>
      <c r="BG158" s="8"/>
      <c r="BH158" s="6"/>
      <c r="BI158" s="6"/>
      <c r="BJ158" s="6"/>
      <c r="BK158" s="6"/>
      <c r="BL158" s="6"/>
      <c r="BM158" s="6"/>
      <c r="BN158" s="6"/>
      <c r="BT158" s="8"/>
      <c r="BU158" s="8"/>
      <c r="BV158" s="8"/>
      <c r="BW158" s="8"/>
      <c r="BX158" s="8"/>
      <c r="BY158" s="8"/>
      <c r="BZ158" s="8"/>
      <c r="CA158" s="21"/>
      <c r="CB158" s="8"/>
      <c r="CC158" s="21"/>
    </row>
    <row r="159" spans="24:81" ht="13.8" customHeight="1" x14ac:dyDescent="0.2"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V159" s="21"/>
      <c r="AW159" s="21"/>
      <c r="AY159" s="21"/>
      <c r="AZ159" s="21"/>
      <c r="BA159" s="21"/>
      <c r="BB159" s="21"/>
      <c r="BC159" s="21"/>
      <c r="BD159" s="21"/>
      <c r="BE159" s="21"/>
      <c r="BF159" s="21"/>
      <c r="BG159" s="8"/>
      <c r="BH159" s="6"/>
      <c r="BI159" s="6"/>
      <c r="BJ159" s="6"/>
      <c r="BK159" s="6"/>
      <c r="BL159" s="6"/>
      <c r="BM159" s="6"/>
      <c r="BN159" s="6"/>
      <c r="BT159" s="8"/>
      <c r="BU159" s="8"/>
      <c r="BV159" s="8"/>
      <c r="BW159" s="8"/>
      <c r="BX159" s="8"/>
      <c r="BY159" s="8"/>
      <c r="BZ159" s="8"/>
      <c r="CA159" s="21"/>
      <c r="CB159" s="8"/>
      <c r="CC159" s="21"/>
    </row>
    <row r="160" spans="24:81" ht="13.8" customHeight="1" x14ac:dyDescent="0.2"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  <c r="AM160" s="21"/>
      <c r="AN160" s="21"/>
      <c r="AO160" s="21"/>
      <c r="AP160" s="21"/>
      <c r="AQ160" s="21"/>
      <c r="AR160" s="21"/>
      <c r="AS160" s="21"/>
      <c r="AT160" s="21"/>
      <c r="AV160" s="21"/>
      <c r="AW160" s="21"/>
      <c r="AY160" s="21"/>
      <c r="AZ160" s="21"/>
      <c r="BA160" s="21"/>
      <c r="BB160" s="21"/>
      <c r="BC160" s="21"/>
      <c r="BD160" s="21"/>
      <c r="BE160" s="21"/>
      <c r="BF160" s="21"/>
      <c r="BG160" s="8"/>
      <c r="BH160" s="6"/>
      <c r="BI160" s="6"/>
      <c r="BJ160" s="6"/>
      <c r="BK160" s="6"/>
      <c r="BL160" s="6"/>
      <c r="BM160" s="6"/>
      <c r="BN160" s="6"/>
      <c r="BT160" s="8"/>
      <c r="BU160" s="8"/>
      <c r="BV160" s="8"/>
      <c r="BW160" s="8"/>
      <c r="BX160" s="8"/>
      <c r="BY160" s="8"/>
      <c r="BZ160" s="8"/>
      <c r="CA160" s="21"/>
      <c r="CB160" s="8"/>
      <c r="CC160" s="21"/>
    </row>
    <row r="161" spans="24:81" ht="13.8" customHeight="1" x14ac:dyDescent="0.2"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  <c r="AM161" s="21"/>
      <c r="AN161" s="21"/>
      <c r="AO161" s="21"/>
      <c r="AP161" s="21"/>
      <c r="AQ161" s="21"/>
      <c r="AR161" s="21"/>
      <c r="AS161" s="21"/>
      <c r="AT161" s="21"/>
      <c r="AV161" s="21"/>
      <c r="AW161" s="21"/>
      <c r="AY161" s="21"/>
      <c r="AZ161" s="21"/>
      <c r="BA161" s="21"/>
      <c r="BB161" s="21"/>
      <c r="BC161" s="21"/>
      <c r="BD161" s="21"/>
      <c r="BE161" s="21"/>
      <c r="BF161" s="21"/>
      <c r="BG161" s="8"/>
      <c r="BH161" s="6"/>
      <c r="BI161" s="6"/>
      <c r="BJ161" s="6"/>
      <c r="BK161" s="6"/>
      <c r="BL161" s="6"/>
      <c r="BM161" s="6"/>
      <c r="BN161" s="6"/>
      <c r="BT161" s="8"/>
      <c r="BU161" s="8"/>
      <c r="BV161" s="8"/>
      <c r="BW161" s="8"/>
      <c r="BX161" s="8"/>
      <c r="BY161" s="8"/>
      <c r="BZ161" s="8"/>
      <c r="CA161" s="21"/>
      <c r="CB161" s="8"/>
      <c r="CC161" s="21"/>
    </row>
    <row r="162" spans="24:81" ht="13.8" customHeight="1" x14ac:dyDescent="0.2"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V162" s="21"/>
      <c r="AW162" s="21"/>
      <c r="AY162" s="21"/>
      <c r="AZ162" s="21"/>
      <c r="BA162" s="21"/>
      <c r="BB162" s="21"/>
      <c r="BC162" s="21"/>
      <c r="BD162" s="21"/>
      <c r="BE162" s="21"/>
      <c r="BF162" s="21"/>
      <c r="BG162" s="8"/>
      <c r="BH162" s="6"/>
      <c r="BI162" s="6"/>
      <c r="BJ162" s="6"/>
      <c r="BK162" s="6"/>
      <c r="BL162" s="6"/>
      <c r="BM162" s="6"/>
      <c r="BN162" s="6"/>
      <c r="BT162" s="8"/>
      <c r="BU162" s="8"/>
      <c r="BV162" s="8"/>
      <c r="BW162" s="8"/>
      <c r="BX162" s="8"/>
      <c r="BY162" s="8"/>
      <c r="BZ162" s="8"/>
      <c r="CA162" s="21"/>
      <c r="CB162" s="8"/>
      <c r="CC162" s="21"/>
    </row>
    <row r="163" spans="24:81" ht="13.8" customHeight="1" x14ac:dyDescent="0.2"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V163" s="21"/>
      <c r="AW163" s="21"/>
      <c r="AY163" s="21"/>
      <c r="AZ163" s="21"/>
      <c r="BA163" s="21"/>
      <c r="BB163" s="21"/>
      <c r="BC163" s="21"/>
      <c r="BD163" s="21"/>
      <c r="BE163" s="21"/>
      <c r="BF163" s="21"/>
      <c r="BG163" s="8"/>
      <c r="BH163" s="6"/>
      <c r="BI163" s="6"/>
      <c r="BJ163" s="6"/>
      <c r="BK163" s="6"/>
      <c r="BL163" s="6"/>
      <c r="BM163" s="6"/>
      <c r="BN163" s="6"/>
      <c r="BT163" s="8"/>
      <c r="BU163" s="8"/>
      <c r="BV163" s="8"/>
      <c r="BW163" s="8"/>
      <c r="BX163" s="8"/>
      <c r="BY163" s="8"/>
      <c r="BZ163" s="8"/>
      <c r="CA163" s="21"/>
      <c r="CB163" s="8"/>
      <c r="CC163" s="21"/>
    </row>
    <row r="164" spans="24:81" ht="13.8" customHeight="1" x14ac:dyDescent="0.2"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V164" s="21"/>
      <c r="AW164" s="21"/>
      <c r="AY164" s="21"/>
      <c r="AZ164" s="21"/>
      <c r="BA164" s="21"/>
      <c r="BB164" s="21"/>
      <c r="BC164" s="21"/>
      <c r="BD164" s="21"/>
      <c r="BE164" s="21"/>
      <c r="BF164" s="21"/>
      <c r="BG164" s="8"/>
      <c r="BH164" s="6"/>
      <c r="BI164" s="6"/>
      <c r="BJ164" s="6"/>
      <c r="BK164" s="6"/>
      <c r="BL164" s="6"/>
      <c r="BM164" s="6"/>
      <c r="BN164" s="6"/>
      <c r="BT164" s="8"/>
      <c r="BU164" s="8"/>
      <c r="BV164" s="8"/>
      <c r="BW164" s="8"/>
      <c r="BX164" s="8"/>
      <c r="BY164" s="8"/>
      <c r="BZ164" s="8"/>
      <c r="CA164" s="21"/>
      <c r="CB164" s="8"/>
      <c r="CC164" s="21"/>
    </row>
    <row r="165" spans="24:81" ht="13.8" customHeight="1" x14ac:dyDescent="0.2"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V165" s="21"/>
      <c r="AW165" s="21"/>
      <c r="AY165" s="21"/>
      <c r="AZ165" s="21"/>
      <c r="BA165" s="21"/>
      <c r="BB165" s="21"/>
      <c r="BC165" s="21"/>
      <c r="BD165" s="21"/>
      <c r="BE165" s="21"/>
      <c r="BF165" s="21"/>
      <c r="BG165" s="8"/>
      <c r="BH165" s="6"/>
      <c r="BI165" s="6"/>
      <c r="BJ165" s="6"/>
      <c r="BK165" s="6"/>
      <c r="BL165" s="6"/>
      <c r="BM165" s="6"/>
      <c r="BN165" s="6"/>
      <c r="BT165" s="8"/>
      <c r="BU165" s="8"/>
      <c r="BV165" s="8"/>
      <c r="BW165" s="8"/>
      <c r="BX165" s="8"/>
      <c r="BY165" s="8"/>
      <c r="BZ165" s="8"/>
      <c r="CA165" s="21"/>
      <c r="CB165" s="8"/>
      <c r="CC165" s="21"/>
    </row>
    <row r="166" spans="24:81" ht="13.8" customHeight="1" x14ac:dyDescent="0.2"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  <c r="AM166" s="21"/>
      <c r="AN166" s="21"/>
      <c r="AO166" s="21"/>
      <c r="AP166" s="21"/>
      <c r="AQ166" s="21"/>
      <c r="AR166" s="21"/>
      <c r="AS166" s="21"/>
      <c r="AT166" s="21"/>
      <c r="AV166" s="21"/>
      <c r="AW166" s="21"/>
      <c r="AY166" s="21"/>
      <c r="AZ166" s="21"/>
      <c r="BA166" s="21"/>
      <c r="BB166" s="21"/>
      <c r="BC166" s="21"/>
      <c r="BD166" s="21"/>
      <c r="BE166" s="21"/>
      <c r="BF166" s="21"/>
      <c r="BG166" s="8"/>
      <c r="BH166" s="6"/>
      <c r="BI166" s="6"/>
      <c r="BJ166" s="6"/>
      <c r="BK166" s="6"/>
      <c r="BL166" s="6"/>
      <c r="BM166" s="6"/>
      <c r="BN166" s="6"/>
      <c r="BT166" s="8"/>
      <c r="BU166" s="8"/>
      <c r="BV166" s="8"/>
      <c r="BW166" s="8"/>
      <c r="BX166" s="8"/>
      <c r="BY166" s="8"/>
      <c r="BZ166" s="8"/>
      <c r="CA166" s="21"/>
      <c r="CB166" s="8"/>
      <c r="CC166" s="21"/>
    </row>
    <row r="167" spans="24:81" ht="13.8" customHeight="1" x14ac:dyDescent="0.2"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21"/>
      <c r="AP167" s="21"/>
      <c r="AQ167" s="21"/>
      <c r="AR167" s="21"/>
      <c r="AS167" s="21"/>
      <c r="AT167" s="21"/>
      <c r="AV167" s="21"/>
      <c r="AW167" s="21"/>
      <c r="AY167" s="21"/>
      <c r="AZ167" s="21"/>
      <c r="BA167" s="21"/>
      <c r="BB167" s="21"/>
      <c r="BC167" s="21"/>
      <c r="BD167" s="21"/>
      <c r="BE167" s="21"/>
      <c r="BF167" s="21"/>
      <c r="BG167" s="8"/>
      <c r="BH167" s="6"/>
      <c r="BI167" s="6"/>
      <c r="BJ167" s="6"/>
      <c r="BK167" s="6"/>
      <c r="BL167" s="6"/>
      <c r="BM167" s="6"/>
      <c r="BN167" s="6"/>
      <c r="BT167" s="8"/>
      <c r="BU167" s="8"/>
      <c r="BV167" s="8"/>
      <c r="BW167" s="8"/>
      <c r="BX167" s="8"/>
      <c r="BY167" s="8"/>
      <c r="BZ167" s="8"/>
      <c r="CA167" s="21"/>
      <c r="CB167" s="8"/>
      <c r="CC167" s="21"/>
    </row>
    <row r="168" spans="24:81" ht="13.8" customHeight="1" x14ac:dyDescent="0.2"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  <c r="AM168" s="21"/>
      <c r="AN168" s="21"/>
      <c r="AO168" s="21"/>
      <c r="AP168" s="21"/>
      <c r="AQ168" s="21"/>
      <c r="AR168" s="21"/>
      <c r="AS168" s="21"/>
      <c r="AT168" s="21"/>
      <c r="AV168" s="21"/>
      <c r="AW168" s="21"/>
      <c r="AY168" s="21"/>
      <c r="AZ168" s="21"/>
      <c r="BA168" s="21"/>
      <c r="BB168" s="21"/>
      <c r="BC168" s="21"/>
      <c r="BD168" s="21"/>
      <c r="BE168" s="21"/>
      <c r="BF168" s="21"/>
      <c r="BG168" s="8"/>
      <c r="BH168" s="6"/>
      <c r="BI168" s="6"/>
      <c r="BJ168" s="6"/>
      <c r="BK168" s="6"/>
      <c r="BL168" s="6"/>
      <c r="BM168" s="6"/>
      <c r="BN168" s="6"/>
      <c r="BT168" s="8"/>
      <c r="BU168" s="8"/>
      <c r="BV168" s="8"/>
      <c r="BW168" s="8"/>
      <c r="BX168" s="8"/>
      <c r="BY168" s="8"/>
      <c r="BZ168" s="8"/>
      <c r="CA168" s="21"/>
      <c r="CB168" s="8"/>
      <c r="CC168" s="21"/>
    </row>
    <row r="169" spans="24:81" ht="13.8" customHeight="1" x14ac:dyDescent="0.2"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V169" s="21"/>
      <c r="AW169" s="21"/>
      <c r="AY169" s="21"/>
      <c r="AZ169" s="21"/>
      <c r="BA169" s="21"/>
      <c r="BB169" s="21"/>
      <c r="BC169" s="21"/>
      <c r="BD169" s="21"/>
      <c r="BE169" s="21"/>
      <c r="BF169" s="21"/>
      <c r="BG169" s="8"/>
      <c r="BH169" s="6"/>
      <c r="BI169" s="6"/>
      <c r="BJ169" s="6"/>
      <c r="BK169" s="6"/>
      <c r="BL169" s="6"/>
      <c r="BM169" s="6"/>
      <c r="BN169" s="6"/>
      <c r="BT169" s="8"/>
      <c r="BU169" s="8"/>
      <c r="BV169" s="8"/>
      <c r="BW169" s="8"/>
      <c r="BX169" s="8"/>
      <c r="BY169" s="8"/>
      <c r="BZ169" s="8"/>
      <c r="CA169" s="21"/>
      <c r="CB169" s="8"/>
      <c r="CC169" s="21"/>
    </row>
    <row r="170" spans="24:81" ht="13.8" customHeight="1" x14ac:dyDescent="0.2"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V170" s="21"/>
      <c r="AW170" s="21"/>
      <c r="AY170" s="21"/>
      <c r="AZ170" s="21"/>
      <c r="BA170" s="21"/>
      <c r="BB170" s="21"/>
      <c r="BC170" s="21"/>
      <c r="BD170" s="21"/>
      <c r="BE170" s="21"/>
      <c r="BF170" s="21"/>
      <c r="BG170" s="8"/>
      <c r="BH170" s="6"/>
      <c r="BI170" s="6"/>
      <c r="BJ170" s="6"/>
      <c r="BK170" s="6"/>
      <c r="BL170" s="6"/>
      <c r="BM170" s="6"/>
      <c r="BN170" s="6"/>
      <c r="BT170" s="8"/>
      <c r="BU170" s="8"/>
      <c r="BV170" s="8"/>
      <c r="BW170" s="8"/>
      <c r="BX170" s="8"/>
      <c r="BY170" s="8"/>
      <c r="BZ170" s="8"/>
      <c r="CA170" s="21"/>
      <c r="CB170" s="8"/>
      <c r="CC170" s="21"/>
    </row>
    <row r="171" spans="24:81" ht="13.8" customHeight="1" x14ac:dyDescent="0.2"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21"/>
      <c r="AP171" s="21"/>
      <c r="AQ171" s="21"/>
      <c r="AR171" s="21"/>
      <c r="AS171" s="21"/>
      <c r="AT171" s="21"/>
      <c r="AV171" s="21"/>
      <c r="AW171" s="21"/>
      <c r="AY171" s="21"/>
      <c r="AZ171" s="21"/>
      <c r="BA171" s="21"/>
      <c r="BB171" s="21"/>
      <c r="BC171" s="21"/>
      <c r="BD171" s="21"/>
      <c r="BE171" s="21"/>
      <c r="BF171" s="21"/>
      <c r="BG171" s="8"/>
      <c r="BH171" s="6"/>
      <c r="BI171" s="6"/>
      <c r="BJ171" s="6"/>
      <c r="BK171" s="6"/>
      <c r="BL171" s="6"/>
      <c r="BM171" s="6"/>
      <c r="BN171" s="6"/>
      <c r="BT171" s="8"/>
      <c r="BU171" s="8"/>
      <c r="BV171" s="8"/>
      <c r="BW171" s="8"/>
      <c r="BX171" s="8"/>
      <c r="BY171" s="8"/>
      <c r="BZ171" s="8"/>
      <c r="CA171" s="21"/>
      <c r="CB171" s="8"/>
      <c r="CC171" s="21"/>
    </row>
    <row r="172" spans="24:81" ht="13.8" customHeight="1" x14ac:dyDescent="0.2"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  <c r="AM172" s="21"/>
      <c r="AN172" s="21"/>
      <c r="AO172" s="21"/>
      <c r="AP172" s="21"/>
      <c r="AQ172" s="21"/>
      <c r="AR172" s="21"/>
      <c r="AS172" s="21"/>
      <c r="AT172" s="21"/>
      <c r="AV172" s="21"/>
      <c r="AW172" s="21"/>
      <c r="AY172" s="21"/>
      <c r="AZ172" s="21"/>
      <c r="BA172" s="21"/>
      <c r="BB172" s="21"/>
      <c r="BC172" s="21"/>
      <c r="BD172" s="21"/>
      <c r="BE172" s="21"/>
      <c r="BF172" s="21"/>
      <c r="BG172" s="8"/>
      <c r="BH172" s="6"/>
      <c r="BI172" s="6"/>
      <c r="BJ172" s="6"/>
      <c r="BK172" s="6"/>
      <c r="BL172" s="6"/>
      <c r="BM172" s="6"/>
      <c r="BN172" s="6"/>
      <c r="BT172" s="8"/>
      <c r="BU172" s="8"/>
      <c r="BV172" s="8"/>
      <c r="BW172" s="8"/>
      <c r="BX172" s="8"/>
      <c r="BY172" s="8"/>
      <c r="BZ172" s="8"/>
      <c r="CA172" s="21"/>
      <c r="CB172" s="8"/>
      <c r="CC172" s="21"/>
    </row>
    <row r="173" spans="24:81" ht="13.8" customHeight="1" x14ac:dyDescent="0.2"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V173" s="21"/>
      <c r="AW173" s="21"/>
      <c r="AY173" s="21"/>
      <c r="AZ173" s="21"/>
      <c r="BA173" s="21"/>
      <c r="BB173" s="21"/>
      <c r="BC173" s="21"/>
      <c r="BD173" s="21"/>
      <c r="BE173" s="21"/>
      <c r="BF173" s="21"/>
      <c r="BG173" s="8"/>
      <c r="BH173" s="6"/>
      <c r="BI173" s="6"/>
      <c r="BJ173" s="6"/>
      <c r="BK173" s="6"/>
      <c r="BL173" s="6"/>
      <c r="BM173" s="6"/>
      <c r="BN173" s="6"/>
      <c r="BT173" s="8"/>
      <c r="BU173" s="8"/>
      <c r="BV173" s="8"/>
      <c r="BW173" s="8"/>
      <c r="BX173" s="8"/>
      <c r="BY173" s="8"/>
      <c r="BZ173" s="8"/>
      <c r="CA173" s="21"/>
      <c r="CB173" s="8"/>
      <c r="CC173" s="21"/>
    </row>
    <row r="174" spans="24:81" ht="13.8" customHeight="1" x14ac:dyDescent="0.2"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V174" s="21"/>
      <c r="AW174" s="21"/>
      <c r="AY174" s="21"/>
      <c r="AZ174" s="21"/>
      <c r="BA174" s="21"/>
      <c r="BB174" s="21"/>
      <c r="BC174" s="21"/>
      <c r="BD174" s="21"/>
      <c r="BE174" s="21"/>
      <c r="BF174" s="21"/>
      <c r="BG174" s="8"/>
      <c r="BH174" s="6"/>
      <c r="BI174" s="6"/>
      <c r="BJ174" s="6"/>
      <c r="BK174" s="6"/>
      <c r="BL174" s="6"/>
      <c r="BM174" s="6"/>
      <c r="BN174" s="6"/>
      <c r="BT174" s="8"/>
      <c r="BU174" s="8"/>
      <c r="BV174" s="8"/>
      <c r="BW174" s="8"/>
      <c r="BX174" s="8"/>
      <c r="BY174" s="8"/>
      <c r="BZ174" s="8"/>
      <c r="CA174" s="21"/>
      <c r="CB174" s="8"/>
      <c r="CC174" s="21"/>
    </row>
    <row r="175" spans="24:81" ht="13.8" customHeight="1" x14ac:dyDescent="0.2"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V175" s="21"/>
      <c r="AW175" s="21"/>
      <c r="AY175" s="21"/>
      <c r="AZ175" s="21"/>
      <c r="BA175" s="21"/>
      <c r="BB175" s="21"/>
      <c r="BC175" s="21"/>
      <c r="BD175" s="21"/>
      <c r="BE175" s="21"/>
      <c r="BF175" s="21"/>
      <c r="BG175" s="8"/>
      <c r="BH175" s="6"/>
      <c r="BI175" s="6"/>
      <c r="BJ175" s="6"/>
      <c r="BK175" s="6"/>
      <c r="BL175" s="6"/>
      <c r="BM175" s="6"/>
      <c r="BN175" s="6"/>
      <c r="CA175" s="21"/>
      <c r="CC175" s="21"/>
    </row>
    <row r="176" spans="24:81" ht="13.8" customHeight="1" x14ac:dyDescent="0.2"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V176" s="8"/>
      <c r="AW176" s="8"/>
      <c r="AY176" s="8"/>
      <c r="AZ176" s="8"/>
      <c r="BA176" s="8"/>
      <c r="BB176" s="8"/>
      <c r="BC176" s="8"/>
      <c r="BD176" s="8"/>
      <c r="BE176" s="8"/>
      <c r="BF176" s="8"/>
      <c r="BG176" s="8"/>
      <c r="BH176" s="6"/>
      <c r="BI176" s="6"/>
      <c r="BJ176" s="6"/>
      <c r="BK176" s="6"/>
      <c r="BL176" s="6"/>
      <c r="BM176" s="6"/>
      <c r="BN176" s="6"/>
      <c r="CA176" s="6"/>
      <c r="CC176" s="6"/>
    </row>
    <row r="177" spans="24:81" ht="13.8" customHeight="1" x14ac:dyDescent="0.2"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V177" s="8"/>
      <c r="AW177" s="8"/>
      <c r="AY177" s="8"/>
      <c r="AZ177" s="8"/>
      <c r="BA177" s="8"/>
      <c r="BB177" s="8"/>
      <c r="BC177" s="8"/>
      <c r="BD177" s="8"/>
      <c r="BE177" s="8"/>
      <c r="BF177" s="8"/>
      <c r="BG177" s="8"/>
      <c r="BH177" s="6"/>
      <c r="BI177" s="6"/>
      <c r="BJ177" s="6"/>
      <c r="BK177" s="6"/>
      <c r="BL177" s="6"/>
      <c r="BM177" s="6"/>
      <c r="BN177" s="6"/>
      <c r="CA177" s="6"/>
      <c r="CC177" s="6"/>
    </row>
    <row r="178" spans="24:81" ht="13.8" customHeight="1" x14ac:dyDescent="0.2"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V178" s="8"/>
      <c r="AW178" s="8"/>
      <c r="AY178" s="8"/>
      <c r="AZ178" s="8"/>
      <c r="BA178" s="8"/>
      <c r="BB178" s="8"/>
      <c r="BC178" s="8"/>
      <c r="BD178" s="8"/>
      <c r="BE178" s="8"/>
      <c r="BF178" s="8"/>
      <c r="BG178" s="8"/>
      <c r="BH178" s="6"/>
      <c r="BI178" s="6"/>
      <c r="BJ178" s="6"/>
      <c r="BK178" s="6"/>
      <c r="BL178" s="6"/>
      <c r="BM178" s="6"/>
      <c r="BN178" s="6"/>
      <c r="CA178" s="6"/>
      <c r="CC178" s="6"/>
    </row>
    <row r="179" spans="24:81" ht="13.8" customHeight="1" x14ac:dyDescent="0.2"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V179" s="8"/>
      <c r="AW179" s="8"/>
      <c r="AY179" s="8"/>
      <c r="AZ179" s="8"/>
      <c r="BA179" s="8"/>
      <c r="BB179" s="8"/>
      <c r="BC179" s="8"/>
      <c r="BD179" s="8"/>
      <c r="BE179" s="8"/>
      <c r="BF179" s="8"/>
      <c r="BG179" s="8"/>
      <c r="BH179" s="6"/>
      <c r="BI179" s="6"/>
      <c r="BJ179" s="6"/>
      <c r="BK179" s="6"/>
      <c r="BL179" s="6"/>
      <c r="BM179" s="6"/>
      <c r="BN179" s="6"/>
      <c r="CA179" s="6"/>
      <c r="CC179" s="6"/>
    </row>
    <row r="180" spans="24:81" ht="13.8" customHeight="1" x14ac:dyDescent="0.2"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V180" s="8"/>
      <c r="AW180" s="8"/>
      <c r="AY180" s="8"/>
      <c r="AZ180" s="8"/>
      <c r="BA180" s="8"/>
      <c r="BB180" s="8"/>
      <c r="BC180" s="8"/>
      <c r="BD180" s="8"/>
      <c r="BE180" s="8"/>
      <c r="BF180" s="8"/>
      <c r="BG180" s="8"/>
      <c r="BH180" s="6"/>
      <c r="BI180" s="6"/>
      <c r="BJ180" s="6"/>
      <c r="BK180" s="6"/>
      <c r="BL180" s="6"/>
      <c r="BM180" s="6"/>
      <c r="BN180" s="6"/>
      <c r="CA180" s="6"/>
      <c r="CC180" s="6"/>
    </row>
    <row r="181" spans="24:81" ht="13.8" customHeight="1" x14ac:dyDescent="0.2"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V181" s="8"/>
      <c r="AW181" s="8"/>
      <c r="AY181" s="8"/>
      <c r="AZ181" s="8"/>
      <c r="BA181" s="8"/>
      <c r="BB181" s="8"/>
      <c r="BC181" s="8"/>
      <c r="BD181" s="8"/>
      <c r="BE181" s="8"/>
      <c r="BF181" s="8"/>
      <c r="BG181" s="8"/>
      <c r="BH181" s="6"/>
      <c r="BI181" s="6"/>
      <c r="BJ181" s="6"/>
      <c r="BK181" s="6"/>
      <c r="BL181" s="6"/>
      <c r="BM181" s="6"/>
      <c r="BN181" s="6"/>
      <c r="CA181" s="6"/>
      <c r="CC181" s="6"/>
    </row>
    <row r="182" spans="24:81" ht="13.8" customHeight="1" x14ac:dyDescent="0.2">
      <c r="CA182" s="6"/>
      <c r="CC182" s="6"/>
    </row>
    <row r="183" spans="24:81" ht="13.8" customHeight="1" x14ac:dyDescent="0.2">
      <c r="CA183" s="6"/>
      <c r="CC183" s="6"/>
    </row>
    <row r="184" spans="24:81" ht="13.8" customHeight="1" x14ac:dyDescent="0.2">
      <c r="CA184" s="6"/>
      <c r="CC184" s="6"/>
    </row>
  </sheetData>
  <sortState xmlns:xlrd2="http://schemas.microsoft.com/office/spreadsheetml/2017/richdata2" ref="A11:CB34">
    <sortCondition descending="1" ref="E11:E34"/>
    <sortCondition descending="1" ref="F11:F34"/>
    <sortCondition ref="C11:C34"/>
    <sortCondition ref="D11:D34"/>
  </sortState>
  <printOptions horizontalCentered="1" verticalCentered="1"/>
  <pageMargins left="0.25" right="0.25" top="0.25" bottom="0.25" header="0" footer="0"/>
  <pageSetup orientation="landscape"/>
  <headerFooter>
    <oddHeader>&amp;CWomen's  Singles  Rankings  List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AV155"/>
  <sheetViews>
    <sheetView zoomScale="115" zoomScaleNormal="115" workbookViewId="0">
      <pane xSplit="8" ySplit="10" topLeftCell="S11" activePane="bottomRight" state="frozen"/>
      <selection pane="topRight" activeCell="I1" sqref="I1"/>
      <selection pane="bottomLeft" activeCell="A11" sqref="A11"/>
      <selection pane="bottomRight" activeCell="I18" sqref="I18"/>
    </sheetView>
  </sheetViews>
  <sheetFormatPr defaultColWidth="14.375" defaultRowHeight="13.8" customHeight="1" x14ac:dyDescent="0.2"/>
  <cols>
    <col min="1" max="1" width="9.125" customWidth="1"/>
    <col min="2" max="2" width="4.875" customWidth="1"/>
    <col min="3" max="3" width="19.375" customWidth="1"/>
    <col min="4" max="4" width="11.125" customWidth="1"/>
    <col min="5" max="5" width="16.625" customWidth="1"/>
    <col min="6" max="6" width="13.875" customWidth="1"/>
    <col min="7" max="7" width="6.625" customWidth="1"/>
    <col min="8" max="8" width="7.875" customWidth="1"/>
    <col min="9" max="13" width="14.375" customWidth="1"/>
    <col min="14" max="26" width="12.375" customWidth="1"/>
    <col min="27" max="29" width="14.375" customWidth="1"/>
    <col min="30" max="34" width="12.375" customWidth="1"/>
    <col min="35" max="35" width="14.375" style="49" customWidth="1"/>
    <col min="36" max="36" width="15" style="49" customWidth="1"/>
    <col min="37" max="37" width="14.5" style="49" customWidth="1"/>
    <col min="38" max="41" width="14.375" style="49" customWidth="1"/>
    <col min="42" max="42" width="14.375" customWidth="1"/>
    <col min="43" max="43" width="14.375" style="49" customWidth="1"/>
  </cols>
  <sheetData>
    <row r="1" spans="1:46" ht="13.8" customHeight="1" x14ac:dyDescent="0.2">
      <c r="A1" s="2"/>
      <c r="B1" s="16"/>
      <c r="C1" s="16"/>
      <c r="D1" s="16"/>
      <c r="E1" s="16"/>
      <c r="F1" s="16"/>
      <c r="G1" s="20"/>
      <c r="H1" s="20"/>
      <c r="I1" s="21"/>
      <c r="J1" s="21"/>
      <c r="K1" s="21"/>
      <c r="L1" s="21"/>
      <c r="M1" s="21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9"/>
      <c r="AB1" s="9"/>
      <c r="AC1" s="9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21"/>
      <c r="AT1" s="27"/>
    </row>
    <row r="2" spans="1:46" ht="13.8" customHeight="1" x14ac:dyDescent="0.2">
      <c r="A2" s="2"/>
      <c r="B2" s="16" t="s">
        <v>554</v>
      </c>
      <c r="C2" s="16"/>
      <c r="D2" s="16"/>
      <c r="E2" s="16"/>
      <c r="F2" s="16"/>
      <c r="G2" s="20"/>
      <c r="H2" s="20"/>
      <c r="I2" s="4">
        <v>2</v>
      </c>
      <c r="J2" s="4">
        <v>7</v>
      </c>
      <c r="K2" s="4">
        <v>9</v>
      </c>
      <c r="L2" s="4">
        <v>10</v>
      </c>
      <c r="M2" s="4">
        <v>12</v>
      </c>
      <c r="N2" s="8">
        <v>15</v>
      </c>
      <c r="O2" s="8">
        <v>18</v>
      </c>
      <c r="P2" s="8">
        <v>19</v>
      </c>
      <c r="Q2" s="8">
        <v>19</v>
      </c>
      <c r="R2" s="8">
        <v>22</v>
      </c>
      <c r="S2" s="8">
        <v>23</v>
      </c>
      <c r="T2" s="8">
        <v>26</v>
      </c>
      <c r="U2" s="8">
        <v>27</v>
      </c>
      <c r="V2" s="8">
        <v>29</v>
      </c>
      <c r="W2" s="8">
        <v>29</v>
      </c>
      <c r="X2" s="8">
        <v>30</v>
      </c>
      <c r="Y2" s="8">
        <v>30</v>
      </c>
      <c r="Z2" s="8">
        <v>35</v>
      </c>
      <c r="AA2" s="8">
        <v>36</v>
      </c>
      <c r="AB2" s="8">
        <v>37</v>
      </c>
      <c r="AC2" s="8">
        <v>37</v>
      </c>
      <c r="AD2" s="9">
        <v>38</v>
      </c>
      <c r="AE2" s="9">
        <v>38</v>
      </c>
      <c r="AF2" s="9">
        <v>39</v>
      </c>
      <c r="AG2" s="9">
        <v>39</v>
      </c>
      <c r="AH2" s="8">
        <v>40</v>
      </c>
      <c r="AI2" s="8">
        <v>44</v>
      </c>
      <c r="AJ2" s="8">
        <v>45</v>
      </c>
      <c r="AK2" s="8">
        <v>46</v>
      </c>
      <c r="AL2" s="8">
        <v>47</v>
      </c>
      <c r="AM2" s="8">
        <v>47</v>
      </c>
      <c r="AN2" s="8">
        <v>48</v>
      </c>
      <c r="AO2" s="8">
        <v>48</v>
      </c>
      <c r="AP2" s="8">
        <v>48</v>
      </c>
      <c r="AQ2" s="8">
        <v>49</v>
      </c>
      <c r="AR2" s="8">
        <v>52</v>
      </c>
      <c r="AS2" s="21"/>
      <c r="AT2" s="27"/>
    </row>
    <row r="3" spans="1:46" ht="13.8" customHeight="1" x14ac:dyDescent="0.2">
      <c r="A3" s="2"/>
      <c r="B3" s="3"/>
      <c r="C3" s="16"/>
      <c r="D3" s="16"/>
      <c r="E3" s="16"/>
      <c r="F3" s="16"/>
      <c r="G3" s="20"/>
      <c r="H3" s="20"/>
      <c r="I3" s="13">
        <v>45669</v>
      </c>
      <c r="J3" s="12">
        <v>45704</v>
      </c>
      <c r="K3" s="12">
        <v>45718</v>
      </c>
      <c r="L3" s="12">
        <v>45725</v>
      </c>
      <c r="M3" s="12">
        <v>45739</v>
      </c>
      <c r="N3" s="14">
        <v>45759</v>
      </c>
      <c r="O3" s="14">
        <v>45781</v>
      </c>
      <c r="P3" s="14">
        <v>45788</v>
      </c>
      <c r="Q3" s="14">
        <v>45788</v>
      </c>
      <c r="R3" s="14">
        <v>45809</v>
      </c>
      <c r="S3" s="14">
        <v>45816</v>
      </c>
      <c r="T3" s="14">
        <v>45837</v>
      </c>
      <c r="U3" s="14">
        <v>45844</v>
      </c>
      <c r="V3" s="14">
        <v>45858</v>
      </c>
      <c r="W3" s="14">
        <v>45858</v>
      </c>
      <c r="X3" s="14">
        <v>45864</v>
      </c>
      <c r="Y3" s="14">
        <v>45865</v>
      </c>
      <c r="Z3" s="14">
        <v>45900</v>
      </c>
      <c r="AA3" s="14">
        <v>45907</v>
      </c>
      <c r="AB3" s="14">
        <v>45914</v>
      </c>
      <c r="AC3" s="14">
        <v>45914</v>
      </c>
      <c r="AD3" s="15">
        <v>45921</v>
      </c>
      <c r="AE3" s="15">
        <v>45921</v>
      </c>
      <c r="AF3" s="15">
        <v>45928</v>
      </c>
      <c r="AG3" s="15">
        <v>45928</v>
      </c>
      <c r="AH3" s="14">
        <v>45935</v>
      </c>
      <c r="AI3" s="48">
        <v>45963</v>
      </c>
      <c r="AJ3" s="14">
        <v>45970</v>
      </c>
      <c r="AK3" s="14">
        <v>45977</v>
      </c>
      <c r="AL3" s="48">
        <v>45984</v>
      </c>
      <c r="AM3" s="48">
        <v>45984</v>
      </c>
      <c r="AN3" s="48">
        <v>45990</v>
      </c>
      <c r="AO3" s="48">
        <v>45990</v>
      </c>
      <c r="AP3" s="14">
        <v>45991</v>
      </c>
      <c r="AQ3" s="14">
        <v>45998</v>
      </c>
      <c r="AR3" s="14">
        <v>46021</v>
      </c>
      <c r="AS3" s="21"/>
      <c r="AT3" s="27"/>
    </row>
    <row r="4" spans="1:46" ht="13.8" customHeight="1" x14ac:dyDescent="0.2">
      <c r="A4" s="2"/>
      <c r="B4" s="3"/>
      <c r="C4" s="16"/>
      <c r="D4" s="16"/>
      <c r="E4" s="16"/>
      <c r="F4" s="16"/>
      <c r="G4" s="20"/>
      <c r="H4" s="20"/>
      <c r="I4" s="4" t="s">
        <v>18</v>
      </c>
      <c r="J4" s="4" t="s">
        <v>26</v>
      </c>
      <c r="K4" s="4" t="s">
        <v>257</v>
      </c>
      <c r="L4" s="4" t="s">
        <v>6</v>
      </c>
      <c r="M4" s="4" t="s">
        <v>30</v>
      </c>
      <c r="N4" s="8" t="s">
        <v>3</v>
      </c>
      <c r="O4" s="8" t="s">
        <v>33</v>
      </c>
      <c r="P4" s="8" t="s">
        <v>35</v>
      </c>
      <c r="Q4" s="8" t="s">
        <v>34</v>
      </c>
      <c r="R4" s="8" t="s">
        <v>27</v>
      </c>
      <c r="S4" s="8" t="s">
        <v>22</v>
      </c>
      <c r="T4" s="8" t="s">
        <v>9</v>
      </c>
      <c r="U4" s="8" t="s">
        <v>41</v>
      </c>
      <c r="V4" s="8" t="s">
        <v>42</v>
      </c>
      <c r="W4" s="8" t="s">
        <v>43</v>
      </c>
      <c r="X4" s="8" t="s">
        <v>43</v>
      </c>
      <c r="Y4" s="8" t="s">
        <v>44</v>
      </c>
      <c r="Z4" s="8" t="s">
        <v>500</v>
      </c>
      <c r="AA4" s="9" t="s">
        <v>13</v>
      </c>
      <c r="AB4" s="9" t="s">
        <v>16</v>
      </c>
      <c r="AC4" s="9" t="s">
        <v>14</v>
      </c>
      <c r="AD4" s="8" t="s">
        <v>44</v>
      </c>
      <c r="AE4" s="8" t="s">
        <v>20</v>
      </c>
      <c r="AF4" s="8" t="s">
        <v>503</v>
      </c>
      <c r="AG4" s="8" t="s">
        <v>11</v>
      </c>
      <c r="AH4" s="8" t="s">
        <v>13</v>
      </c>
      <c r="AI4" s="14" t="s">
        <v>17</v>
      </c>
      <c r="AJ4" s="8" t="s">
        <v>626</v>
      </c>
      <c r="AK4" s="8" t="s">
        <v>627</v>
      </c>
      <c r="AL4" s="14" t="s">
        <v>13</v>
      </c>
      <c r="AM4" s="14" t="s">
        <v>652</v>
      </c>
      <c r="AN4" s="14" t="s">
        <v>23</v>
      </c>
      <c r="AO4" s="14" t="s">
        <v>638</v>
      </c>
      <c r="AP4" s="8" t="s">
        <v>508</v>
      </c>
      <c r="AQ4" s="8" t="s">
        <v>24</v>
      </c>
      <c r="AR4" s="8" t="s">
        <v>25</v>
      </c>
      <c r="AS4" s="21"/>
      <c r="AT4" s="27"/>
    </row>
    <row r="5" spans="1:46" ht="13.8" customHeight="1" x14ac:dyDescent="0.2">
      <c r="A5" s="2"/>
      <c r="B5" s="3"/>
      <c r="C5" s="16"/>
      <c r="D5" s="16"/>
      <c r="E5" s="16"/>
      <c r="F5" s="16"/>
      <c r="G5" s="20"/>
      <c r="H5" s="20"/>
      <c r="I5" s="4" t="s">
        <v>55</v>
      </c>
      <c r="J5" s="4"/>
      <c r="K5" s="4" t="s">
        <v>55</v>
      </c>
      <c r="L5" s="4" t="s">
        <v>267</v>
      </c>
      <c r="M5" s="4" t="s">
        <v>65</v>
      </c>
      <c r="N5" s="8" t="s">
        <v>58</v>
      </c>
      <c r="O5" s="8" t="s">
        <v>62</v>
      </c>
      <c r="P5" s="8" t="s">
        <v>55</v>
      </c>
      <c r="Q5" s="8" t="s">
        <v>57</v>
      </c>
      <c r="R5" s="8" t="s">
        <v>55</v>
      </c>
      <c r="S5" s="8" t="s">
        <v>55</v>
      </c>
      <c r="T5" s="8" t="s">
        <v>55</v>
      </c>
      <c r="U5" s="8" t="s">
        <v>55</v>
      </c>
      <c r="V5" s="8" t="s">
        <v>55</v>
      </c>
      <c r="W5" s="8" t="s">
        <v>67</v>
      </c>
      <c r="X5" s="8" t="s">
        <v>68</v>
      </c>
      <c r="Y5" s="8" t="s">
        <v>55</v>
      </c>
      <c r="Z5" s="8" t="s">
        <v>501</v>
      </c>
      <c r="AA5" s="9" t="s">
        <v>70</v>
      </c>
      <c r="AB5" s="9" t="s">
        <v>55</v>
      </c>
      <c r="AC5" s="9" t="s">
        <v>59</v>
      </c>
      <c r="AD5" s="8" t="s">
        <v>56</v>
      </c>
      <c r="AE5" s="8" t="s">
        <v>61</v>
      </c>
      <c r="AF5" s="8" t="s">
        <v>59</v>
      </c>
      <c r="AG5" s="8" t="s">
        <v>55</v>
      </c>
      <c r="AH5" s="8" t="s">
        <v>57</v>
      </c>
      <c r="AI5" s="8" t="s">
        <v>61</v>
      </c>
      <c r="AJ5" s="8" t="s">
        <v>56</v>
      </c>
      <c r="AK5" s="8" t="s">
        <v>42</v>
      </c>
      <c r="AL5" s="8" t="s">
        <v>264</v>
      </c>
      <c r="AM5" s="8" t="s">
        <v>60</v>
      </c>
      <c r="AN5" s="8" t="s">
        <v>264</v>
      </c>
      <c r="AO5" s="8" t="s">
        <v>264</v>
      </c>
      <c r="AP5" s="9" t="s">
        <v>509</v>
      </c>
      <c r="AQ5" s="8" t="s">
        <v>630</v>
      </c>
      <c r="AR5" s="9" t="s">
        <v>575</v>
      </c>
      <c r="AS5" s="21"/>
      <c r="AT5" s="27"/>
    </row>
    <row r="6" spans="1:46" ht="13.8" customHeight="1" x14ac:dyDescent="0.2">
      <c r="A6" s="2"/>
      <c r="B6" s="3" t="s">
        <v>73</v>
      </c>
      <c r="C6" s="16"/>
      <c r="D6" s="16"/>
      <c r="E6" s="16"/>
      <c r="F6" s="16"/>
      <c r="G6" s="20"/>
      <c r="H6" s="20"/>
      <c r="I6" s="4"/>
      <c r="J6" s="4"/>
      <c r="K6" s="4"/>
      <c r="L6" s="4"/>
      <c r="M6" s="4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9"/>
      <c r="AB6" s="9"/>
      <c r="AC6" s="9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21"/>
      <c r="AT6" s="27"/>
    </row>
    <row r="7" spans="1:46" ht="13.8" customHeight="1" x14ac:dyDescent="0.2">
      <c r="A7" s="2"/>
      <c r="B7" s="16"/>
      <c r="C7" s="18">
        <v>46022</v>
      </c>
      <c r="D7" s="16"/>
      <c r="E7" s="16"/>
      <c r="F7" s="16"/>
      <c r="G7" s="20"/>
      <c r="H7" s="20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50"/>
      <c r="AJ7" s="50"/>
      <c r="AK7" s="50"/>
      <c r="AL7" s="50"/>
      <c r="AM7" s="50"/>
      <c r="AN7" s="50"/>
      <c r="AO7" s="50"/>
      <c r="AP7" s="38"/>
      <c r="AQ7" s="50"/>
      <c r="AR7" s="38"/>
      <c r="AS7" s="21"/>
      <c r="AT7" s="27"/>
    </row>
    <row r="8" spans="1:46" ht="13.8" customHeight="1" x14ac:dyDescent="0.2">
      <c r="A8" s="2"/>
      <c r="B8" s="3" t="s">
        <v>332</v>
      </c>
      <c r="C8" s="16"/>
      <c r="D8" s="16"/>
      <c r="E8" s="16"/>
      <c r="F8" s="16"/>
      <c r="G8" s="20"/>
      <c r="H8" s="20"/>
      <c r="I8" s="4" t="s">
        <v>84</v>
      </c>
      <c r="J8" s="4" t="s">
        <v>78</v>
      </c>
      <c r="K8" s="4" t="s">
        <v>76</v>
      </c>
      <c r="L8" s="4" t="s">
        <v>76</v>
      </c>
      <c r="M8" s="4" t="s">
        <v>79</v>
      </c>
      <c r="N8" s="2" t="s">
        <v>78</v>
      </c>
      <c r="O8" s="8" t="s">
        <v>75</v>
      </c>
      <c r="P8" s="2" t="s">
        <v>80</v>
      </c>
      <c r="Q8" s="8" t="s">
        <v>77</v>
      </c>
      <c r="R8" s="2" t="s">
        <v>83</v>
      </c>
      <c r="S8" s="2" t="s">
        <v>84</v>
      </c>
      <c r="T8" s="2" t="s">
        <v>76</v>
      </c>
      <c r="U8" s="2" t="s">
        <v>76</v>
      </c>
      <c r="V8" s="2" t="s">
        <v>83</v>
      </c>
      <c r="W8" s="8" t="s">
        <v>85</v>
      </c>
      <c r="X8" s="8" t="s">
        <v>85</v>
      </c>
      <c r="Y8" s="8" t="s">
        <v>84</v>
      </c>
      <c r="Z8" s="8" t="s">
        <v>502</v>
      </c>
      <c r="AA8" s="8" t="s">
        <v>80</v>
      </c>
      <c r="AB8" s="8" t="s">
        <v>81</v>
      </c>
      <c r="AC8" s="8" t="s">
        <v>80</v>
      </c>
      <c r="AD8" s="8" t="s">
        <v>83</v>
      </c>
      <c r="AE8" s="8" t="s">
        <v>75</v>
      </c>
      <c r="AF8" s="8" t="s">
        <v>80</v>
      </c>
      <c r="AG8" s="8" t="s">
        <v>81</v>
      </c>
      <c r="AH8" s="8" t="s">
        <v>77</v>
      </c>
      <c r="AI8" s="8" t="s">
        <v>75</v>
      </c>
      <c r="AJ8" s="8" t="s">
        <v>76</v>
      </c>
      <c r="AK8" s="8" t="s">
        <v>81</v>
      </c>
      <c r="AL8" s="8" t="s">
        <v>75</v>
      </c>
      <c r="AM8" s="8" t="s">
        <v>80</v>
      </c>
      <c r="AN8" s="8" t="s">
        <v>80</v>
      </c>
      <c r="AO8" s="8" t="s">
        <v>75</v>
      </c>
      <c r="AP8" s="8" t="s">
        <v>479</v>
      </c>
      <c r="AQ8" s="8" t="s">
        <v>77</v>
      </c>
      <c r="AR8" s="8" t="s">
        <v>479</v>
      </c>
      <c r="AS8" s="21"/>
      <c r="AT8" s="27"/>
    </row>
    <row r="9" spans="1:46" ht="13.8" customHeight="1" x14ac:dyDescent="0.2">
      <c r="A9" s="2"/>
      <c r="B9" s="16"/>
      <c r="C9" s="16"/>
      <c r="D9" s="16"/>
      <c r="E9" s="16"/>
      <c r="F9" s="16"/>
      <c r="G9" s="26" t="s">
        <v>87</v>
      </c>
      <c r="H9" s="26" t="s">
        <v>88</v>
      </c>
      <c r="I9" s="19" t="s">
        <v>89</v>
      </c>
      <c r="J9" s="19" t="s">
        <v>89</v>
      </c>
      <c r="K9" s="19" t="s">
        <v>89</v>
      </c>
      <c r="L9" s="19" t="s">
        <v>89</v>
      </c>
      <c r="M9" s="19" t="s">
        <v>89</v>
      </c>
      <c r="N9" s="19" t="s">
        <v>89</v>
      </c>
      <c r="O9" s="19" t="s">
        <v>89</v>
      </c>
      <c r="P9" s="19" t="s">
        <v>89</v>
      </c>
      <c r="Q9" s="19" t="s">
        <v>89</v>
      </c>
      <c r="R9" s="19" t="s">
        <v>89</v>
      </c>
      <c r="S9" s="19" t="s">
        <v>89</v>
      </c>
      <c r="T9" s="19" t="s">
        <v>89</v>
      </c>
      <c r="U9" s="19" t="s">
        <v>89</v>
      </c>
      <c r="V9" s="19" t="s">
        <v>89</v>
      </c>
      <c r="W9" s="19" t="s">
        <v>89</v>
      </c>
      <c r="X9" s="19" t="s">
        <v>89</v>
      </c>
      <c r="Y9" s="19" t="s">
        <v>89</v>
      </c>
      <c r="Z9" s="19" t="s">
        <v>89</v>
      </c>
      <c r="AA9" s="19" t="s">
        <v>89</v>
      </c>
      <c r="AB9" s="19" t="s">
        <v>89</v>
      </c>
      <c r="AC9" s="19" t="s">
        <v>89</v>
      </c>
      <c r="AD9" s="19" t="s">
        <v>89</v>
      </c>
      <c r="AE9" s="19" t="s">
        <v>89</v>
      </c>
      <c r="AF9" s="19" t="s">
        <v>89</v>
      </c>
      <c r="AG9" s="19" t="s">
        <v>89</v>
      </c>
      <c r="AH9" s="19" t="s">
        <v>89</v>
      </c>
      <c r="AI9" s="19" t="s">
        <v>89</v>
      </c>
      <c r="AJ9" s="19" t="s">
        <v>89</v>
      </c>
      <c r="AK9" s="19" t="s">
        <v>89</v>
      </c>
      <c r="AL9" s="19" t="s">
        <v>89</v>
      </c>
      <c r="AM9" s="19" t="s">
        <v>89</v>
      </c>
      <c r="AN9" s="19" t="s">
        <v>89</v>
      </c>
      <c r="AO9" s="19" t="s">
        <v>89</v>
      </c>
      <c r="AP9" s="19" t="s">
        <v>89</v>
      </c>
      <c r="AQ9" s="19" t="s">
        <v>89</v>
      </c>
      <c r="AR9" s="19" t="s">
        <v>89</v>
      </c>
      <c r="AS9" s="21"/>
      <c r="AT9" s="27"/>
    </row>
    <row r="10" spans="1:46" ht="13.8" customHeight="1" x14ac:dyDescent="0.2">
      <c r="A10" s="2"/>
      <c r="B10" s="3" t="s">
        <v>90</v>
      </c>
      <c r="C10" s="3" t="s">
        <v>91</v>
      </c>
      <c r="D10" s="3" t="s">
        <v>92</v>
      </c>
      <c r="E10" s="3" t="s">
        <v>91</v>
      </c>
      <c r="F10" s="3" t="s">
        <v>92</v>
      </c>
      <c r="G10" s="26" t="s">
        <v>89</v>
      </c>
      <c r="H10" s="26" t="s">
        <v>93</v>
      </c>
      <c r="I10" s="19" t="s">
        <v>94</v>
      </c>
      <c r="J10" s="19" t="s">
        <v>94</v>
      </c>
      <c r="K10" s="19" t="s">
        <v>94</v>
      </c>
      <c r="L10" s="19" t="s">
        <v>94</v>
      </c>
      <c r="M10" s="19" t="s">
        <v>94</v>
      </c>
      <c r="N10" s="19" t="s">
        <v>94</v>
      </c>
      <c r="O10" s="19" t="s">
        <v>94</v>
      </c>
      <c r="P10" s="19" t="s">
        <v>94</v>
      </c>
      <c r="Q10" s="19" t="s">
        <v>94</v>
      </c>
      <c r="R10" s="19" t="s">
        <v>94</v>
      </c>
      <c r="S10" s="19" t="s">
        <v>94</v>
      </c>
      <c r="T10" s="19" t="s">
        <v>94</v>
      </c>
      <c r="U10" s="19" t="s">
        <v>94</v>
      </c>
      <c r="V10" s="19" t="s">
        <v>94</v>
      </c>
      <c r="W10" s="19" t="s">
        <v>94</v>
      </c>
      <c r="X10" s="19" t="s">
        <v>94</v>
      </c>
      <c r="Y10" s="19" t="s">
        <v>94</v>
      </c>
      <c r="Z10" s="19" t="s">
        <v>94</v>
      </c>
      <c r="AA10" s="19" t="s">
        <v>94</v>
      </c>
      <c r="AB10" s="19" t="s">
        <v>94</v>
      </c>
      <c r="AC10" s="19" t="s">
        <v>94</v>
      </c>
      <c r="AD10" s="19" t="s">
        <v>94</v>
      </c>
      <c r="AE10" s="19" t="s">
        <v>94</v>
      </c>
      <c r="AF10" s="19" t="s">
        <v>94</v>
      </c>
      <c r="AG10" s="19" t="s">
        <v>94</v>
      </c>
      <c r="AH10" s="19" t="s">
        <v>94</v>
      </c>
      <c r="AI10" s="19" t="s">
        <v>94</v>
      </c>
      <c r="AJ10" s="19" t="s">
        <v>94</v>
      </c>
      <c r="AK10" s="19" t="s">
        <v>94</v>
      </c>
      <c r="AL10" s="19" t="s">
        <v>94</v>
      </c>
      <c r="AM10" s="19" t="s">
        <v>94</v>
      </c>
      <c r="AN10" s="19" t="s">
        <v>94</v>
      </c>
      <c r="AO10" s="19" t="s">
        <v>94</v>
      </c>
      <c r="AP10" s="19" t="s">
        <v>94</v>
      </c>
      <c r="AQ10" s="19" t="s">
        <v>94</v>
      </c>
      <c r="AR10" s="19" t="s">
        <v>94</v>
      </c>
      <c r="AS10" s="21"/>
      <c r="AT10" s="27"/>
    </row>
    <row r="11" spans="1:46" ht="13.8" customHeight="1" x14ac:dyDescent="0.2">
      <c r="A11" s="2"/>
      <c r="B11" s="28">
        <v>1</v>
      </c>
      <c r="C11" s="36" t="s">
        <v>171</v>
      </c>
      <c r="D11" s="36" t="s">
        <v>414</v>
      </c>
      <c r="E11" s="36" t="s">
        <v>407</v>
      </c>
      <c r="F11" s="36" t="s">
        <v>408</v>
      </c>
      <c r="G11" s="37">
        <f>SUM(LARGE(I11:AS11,{1,2,3,4,5,6,7,8,9,10}))</f>
        <v>4157</v>
      </c>
      <c r="H11" s="37">
        <f t="shared" ref="H11:H23" si="0">COUNTIF(I11:AS11,"&gt;0")</f>
        <v>18</v>
      </c>
      <c r="I11" s="37">
        <v>300</v>
      </c>
      <c r="J11" s="37">
        <v>390</v>
      </c>
      <c r="K11" s="37">
        <v>275</v>
      </c>
      <c r="L11" s="37">
        <v>275</v>
      </c>
      <c r="M11" s="35">
        <v>0</v>
      </c>
      <c r="N11" s="38">
        <v>700</v>
      </c>
      <c r="O11" s="38">
        <v>0</v>
      </c>
      <c r="P11" s="38">
        <v>0</v>
      </c>
      <c r="Q11" s="38">
        <v>0</v>
      </c>
      <c r="R11" s="38">
        <v>266</v>
      </c>
      <c r="S11" s="38">
        <v>300</v>
      </c>
      <c r="T11" s="38">
        <v>385</v>
      </c>
      <c r="U11" s="38">
        <v>167</v>
      </c>
      <c r="V11" s="38">
        <v>432</v>
      </c>
      <c r="W11" s="38">
        <v>0</v>
      </c>
      <c r="X11" s="38">
        <v>0</v>
      </c>
      <c r="Y11" s="38">
        <v>330</v>
      </c>
      <c r="Z11" s="38">
        <v>370</v>
      </c>
      <c r="AA11" s="38">
        <v>0</v>
      </c>
      <c r="AB11" s="38">
        <v>222</v>
      </c>
      <c r="AC11" s="38">
        <v>0</v>
      </c>
      <c r="AD11" s="38">
        <v>266</v>
      </c>
      <c r="AE11" s="38">
        <v>0</v>
      </c>
      <c r="AF11" s="38">
        <v>0</v>
      </c>
      <c r="AG11" s="38">
        <v>222</v>
      </c>
      <c r="AH11" s="38">
        <v>0</v>
      </c>
      <c r="AI11" s="8">
        <v>0</v>
      </c>
      <c r="AJ11" s="49">
        <v>490</v>
      </c>
      <c r="AK11" s="49">
        <v>360</v>
      </c>
      <c r="AL11" s="49">
        <v>0</v>
      </c>
      <c r="AM11" s="8">
        <v>0</v>
      </c>
      <c r="AN11" s="8">
        <v>0</v>
      </c>
      <c r="AO11" s="8">
        <v>0</v>
      </c>
      <c r="AP11" s="8">
        <v>0</v>
      </c>
      <c r="AQ11" s="8">
        <v>400</v>
      </c>
      <c r="AR11" s="8">
        <v>0</v>
      </c>
      <c r="AS11" s="21"/>
      <c r="AT11" s="27"/>
    </row>
    <row r="12" spans="1:46" ht="13.8" customHeight="1" x14ac:dyDescent="0.2">
      <c r="A12" s="2"/>
      <c r="B12" s="16">
        <v>2</v>
      </c>
      <c r="C12" s="16" t="s">
        <v>117</v>
      </c>
      <c r="D12" s="16" t="s">
        <v>118</v>
      </c>
      <c r="E12" s="16" t="s">
        <v>214</v>
      </c>
      <c r="F12" s="16" t="s">
        <v>350</v>
      </c>
      <c r="G12" s="20">
        <f>SUM(LARGE(I12:AS12,{1,2,3,4,5,6,7,8,9,10}))</f>
        <v>847</v>
      </c>
      <c r="H12" s="20">
        <f t="shared" si="0"/>
        <v>3</v>
      </c>
      <c r="I12" s="20">
        <v>0</v>
      </c>
      <c r="J12" s="20">
        <v>0</v>
      </c>
      <c r="K12" s="20">
        <v>0</v>
      </c>
      <c r="L12" s="20">
        <v>0</v>
      </c>
      <c r="M12" s="2">
        <v>0</v>
      </c>
      <c r="N12" s="21">
        <v>385</v>
      </c>
      <c r="O12" s="21">
        <v>0</v>
      </c>
      <c r="P12" s="21">
        <v>0</v>
      </c>
      <c r="Q12" s="21">
        <v>220</v>
      </c>
      <c r="R12" s="21">
        <v>0</v>
      </c>
      <c r="S12" s="21">
        <v>0</v>
      </c>
      <c r="T12" s="21">
        <v>0</v>
      </c>
      <c r="U12" s="21">
        <v>0</v>
      </c>
      <c r="V12" s="21">
        <v>0</v>
      </c>
      <c r="W12" s="21">
        <v>0</v>
      </c>
      <c r="X12" s="21">
        <v>242</v>
      </c>
      <c r="Y12" s="21">
        <v>0</v>
      </c>
      <c r="Z12" s="21">
        <v>0</v>
      </c>
      <c r="AA12" s="21">
        <v>0</v>
      </c>
      <c r="AB12" s="21">
        <v>0</v>
      </c>
      <c r="AC12" s="21">
        <v>0</v>
      </c>
      <c r="AD12" s="21">
        <v>0</v>
      </c>
      <c r="AE12" s="21">
        <v>0</v>
      </c>
      <c r="AF12" s="21">
        <v>0</v>
      </c>
      <c r="AG12" s="21">
        <v>0</v>
      </c>
      <c r="AH12" s="21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21"/>
      <c r="AT12" s="27"/>
    </row>
    <row r="13" spans="1:46" s="66" customFormat="1" ht="13.8" customHeight="1" x14ac:dyDescent="0.2">
      <c r="A13" s="59"/>
      <c r="B13" s="60"/>
      <c r="C13" s="60" t="s">
        <v>394</v>
      </c>
      <c r="D13" s="60" t="s">
        <v>230</v>
      </c>
      <c r="E13" s="60" t="s">
        <v>395</v>
      </c>
      <c r="F13" s="60" t="s">
        <v>396</v>
      </c>
      <c r="G13" s="61">
        <f>SUM(LARGE(I13:AS13,{1,2,3,4,5,6,7,8,9,10}))</f>
        <v>837</v>
      </c>
      <c r="H13" s="61">
        <f t="shared" si="0"/>
        <v>2</v>
      </c>
      <c r="I13" s="61">
        <v>0</v>
      </c>
      <c r="J13" s="61">
        <v>0</v>
      </c>
      <c r="K13" s="61">
        <v>0</v>
      </c>
      <c r="L13" s="61">
        <v>0</v>
      </c>
      <c r="M13" s="59">
        <v>459</v>
      </c>
      <c r="N13" s="62">
        <v>0</v>
      </c>
      <c r="O13" s="62">
        <v>0</v>
      </c>
      <c r="P13" s="62">
        <v>0</v>
      </c>
      <c r="Q13" s="62">
        <v>0</v>
      </c>
      <c r="R13" s="62">
        <v>0</v>
      </c>
      <c r="S13" s="62">
        <v>0</v>
      </c>
      <c r="T13" s="62">
        <v>0</v>
      </c>
      <c r="U13" s="62">
        <v>0</v>
      </c>
      <c r="V13" s="62">
        <v>0</v>
      </c>
      <c r="W13" s="62">
        <v>0</v>
      </c>
      <c r="X13" s="62">
        <v>0</v>
      </c>
      <c r="Y13" s="62">
        <v>0</v>
      </c>
      <c r="Z13" s="62">
        <v>0</v>
      </c>
      <c r="AA13" s="62">
        <v>0</v>
      </c>
      <c r="AB13" s="62">
        <v>0</v>
      </c>
      <c r="AC13" s="62">
        <v>0</v>
      </c>
      <c r="AD13" s="62">
        <v>0</v>
      </c>
      <c r="AE13" s="62">
        <v>0</v>
      </c>
      <c r="AF13" s="62">
        <v>0</v>
      </c>
      <c r="AG13" s="62">
        <v>0</v>
      </c>
      <c r="AH13" s="62">
        <v>0</v>
      </c>
      <c r="AI13" s="63">
        <v>0</v>
      </c>
      <c r="AJ13" s="64">
        <v>0</v>
      </c>
      <c r="AK13" s="64">
        <v>0</v>
      </c>
      <c r="AL13" s="64">
        <v>0</v>
      </c>
      <c r="AM13" s="63">
        <v>0</v>
      </c>
      <c r="AN13" s="63">
        <v>0</v>
      </c>
      <c r="AO13" s="63">
        <v>0</v>
      </c>
      <c r="AP13" s="62">
        <v>378</v>
      </c>
      <c r="AQ13" s="63">
        <v>0</v>
      </c>
      <c r="AR13" s="63">
        <v>0</v>
      </c>
      <c r="AS13" s="62"/>
      <c r="AT13" s="65"/>
    </row>
    <row r="14" spans="1:46" ht="13.8" customHeight="1" x14ac:dyDescent="0.2">
      <c r="A14" s="2"/>
      <c r="B14" s="28">
        <v>4</v>
      </c>
      <c r="C14" s="16" t="s">
        <v>117</v>
      </c>
      <c r="D14" s="16" t="s">
        <v>347</v>
      </c>
      <c r="E14" s="16" t="s">
        <v>348</v>
      </c>
      <c r="F14" s="16" t="s">
        <v>349</v>
      </c>
      <c r="G14" s="20">
        <f>SUM(LARGE(I14:AS14,{1,2,3,4,5,6,7,8,9,10}))</f>
        <v>811</v>
      </c>
      <c r="H14" s="20">
        <f t="shared" si="0"/>
        <v>3</v>
      </c>
      <c r="I14" s="20">
        <v>0</v>
      </c>
      <c r="J14" s="20">
        <v>0</v>
      </c>
      <c r="K14" s="20">
        <v>0</v>
      </c>
      <c r="L14" s="20">
        <v>0</v>
      </c>
      <c r="M14" s="2">
        <v>297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>
        <v>0</v>
      </c>
      <c r="W14" s="21">
        <v>0</v>
      </c>
      <c r="X14" s="21">
        <v>0</v>
      </c>
      <c r="Y14" s="21">
        <v>0</v>
      </c>
      <c r="Z14" s="21">
        <v>0</v>
      </c>
      <c r="AA14" s="21">
        <v>0</v>
      </c>
      <c r="AB14" s="21">
        <v>0</v>
      </c>
      <c r="AC14" s="21">
        <v>0</v>
      </c>
      <c r="AD14" s="21">
        <v>0</v>
      </c>
      <c r="AE14" s="21">
        <v>0</v>
      </c>
      <c r="AF14" s="21">
        <v>0</v>
      </c>
      <c r="AG14" s="21">
        <v>0</v>
      </c>
      <c r="AH14" s="21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55</v>
      </c>
      <c r="AP14" s="8">
        <v>0</v>
      </c>
      <c r="AQ14" s="8">
        <v>0</v>
      </c>
      <c r="AR14" s="8">
        <v>459</v>
      </c>
      <c r="AS14" s="21"/>
      <c r="AT14" s="27"/>
    </row>
    <row r="15" spans="1:46" ht="13.8" customHeight="1" x14ac:dyDescent="0.2">
      <c r="A15" s="2"/>
      <c r="B15" s="28">
        <v>5</v>
      </c>
      <c r="C15" s="16" t="s">
        <v>175</v>
      </c>
      <c r="D15" s="16" t="s">
        <v>174</v>
      </c>
      <c r="E15" s="16" t="s">
        <v>105</v>
      </c>
      <c r="F15" s="16" t="s">
        <v>170</v>
      </c>
      <c r="G15" s="20">
        <f>SUM(LARGE(I15:AS15,{1,2,3,4,5,6,7,8,9,10}))</f>
        <v>657</v>
      </c>
      <c r="H15" s="20">
        <f t="shared" si="0"/>
        <v>3</v>
      </c>
      <c r="I15" s="20">
        <v>0</v>
      </c>
      <c r="J15" s="20">
        <v>0</v>
      </c>
      <c r="K15" s="20">
        <v>0</v>
      </c>
      <c r="L15" s="20">
        <v>0</v>
      </c>
      <c r="M15" s="2">
        <v>0</v>
      </c>
      <c r="N15" s="21">
        <v>0</v>
      </c>
      <c r="O15" s="21">
        <v>0</v>
      </c>
      <c r="P15" s="21">
        <v>0</v>
      </c>
      <c r="Q15" s="21">
        <v>0</v>
      </c>
      <c r="R15" s="21">
        <v>0</v>
      </c>
      <c r="S15" s="21"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v>0</v>
      </c>
      <c r="AA15" s="21">
        <v>0</v>
      </c>
      <c r="AB15" s="21">
        <v>0</v>
      </c>
      <c r="AC15" s="21">
        <v>142</v>
      </c>
      <c r="AD15" s="21">
        <v>0</v>
      </c>
      <c r="AE15" s="21">
        <v>137</v>
      </c>
      <c r="AF15" s="21">
        <v>0</v>
      </c>
      <c r="AG15" s="21">
        <v>0</v>
      </c>
      <c r="AH15" s="21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378</v>
      </c>
      <c r="AS15" s="21"/>
      <c r="AT15" s="27"/>
    </row>
    <row r="16" spans="1:46" ht="13.8" customHeight="1" x14ac:dyDescent="0.2">
      <c r="A16" s="2"/>
      <c r="B16" s="28">
        <v>6</v>
      </c>
      <c r="C16" s="22" t="s">
        <v>143</v>
      </c>
      <c r="D16" s="22" t="s">
        <v>144</v>
      </c>
      <c r="E16" s="16" t="s">
        <v>95</v>
      </c>
      <c r="F16" s="16" t="s">
        <v>96</v>
      </c>
      <c r="G16" s="20">
        <f>SUM(LARGE(I16:AS16,{1,2,3,4,5,6,7,8,9,10}))</f>
        <v>634.5</v>
      </c>
      <c r="H16" s="20">
        <f t="shared" si="0"/>
        <v>2</v>
      </c>
      <c r="I16" s="20">
        <v>0</v>
      </c>
      <c r="J16" s="20">
        <v>0</v>
      </c>
      <c r="K16" s="20">
        <v>0</v>
      </c>
      <c r="L16" s="20">
        <v>0</v>
      </c>
      <c r="M16" s="2">
        <v>216</v>
      </c>
      <c r="N16" s="21">
        <v>0</v>
      </c>
      <c r="O16" s="21">
        <v>0</v>
      </c>
      <c r="P16" s="21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v>0</v>
      </c>
      <c r="AA16" s="21">
        <v>0</v>
      </c>
      <c r="AB16" s="21">
        <v>0</v>
      </c>
      <c r="AC16" s="21">
        <v>0</v>
      </c>
      <c r="AD16" s="21">
        <v>0</v>
      </c>
      <c r="AE16" s="21">
        <v>0</v>
      </c>
      <c r="AF16" s="21">
        <v>0</v>
      </c>
      <c r="AG16" s="21">
        <v>0</v>
      </c>
      <c r="AH16" s="21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418.5</v>
      </c>
      <c r="AS16" s="21"/>
      <c r="AT16" s="27"/>
    </row>
    <row r="17" spans="1:46" ht="13.8" customHeight="1" x14ac:dyDescent="0.2">
      <c r="A17" s="2"/>
      <c r="B17" s="28">
        <v>7</v>
      </c>
      <c r="C17" s="28" t="s">
        <v>143</v>
      </c>
      <c r="D17" s="28" t="s">
        <v>144</v>
      </c>
      <c r="E17" s="16" t="s">
        <v>483</v>
      </c>
      <c r="F17" s="16" t="s">
        <v>235</v>
      </c>
      <c r="G17" s="20">
        <f>SUM(LARGE(I17:AS17,{1,2,3,4,5,6,7,8,9,10}))</f>
        <v>587</v>
      </c>
      <c r="H17" s="20">
        <f t="shared" si="0"/>
        <v>5</v>
      </c>
      <c r="I17" s="20">
        <v>0</v>
      </c>
      <c r="J17" s="20">
        <v>0</v>
      </c>
      <c r="K17" s="20">
        <v>0</v>
      </c>
      <c r="L17" s="20">
        <v>0</v>
      </c>
      <c r="M17" s="2">
        <v>0</v>
      </c>
      <c r="N17" s="21">
        <v>0</v>
      </c>
      <c r="O17" s="21">
        <v>55</v>
      </c>
      <c r="P17" s="21">
        <v>35</v>
      </c>
      <c r="Q17" s="21">
        <v>0</v>
      </c>
      <c r="R17" s="21">
        <v>0</v>
      </c>
      <c r="S17" s="21"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v>0</v>
      </c>
      <c r="AA17" s="21">
        <v>0</v>
      </c>
      <c r="AB17" s="21">
        <v>0</v>
      </c>
      <c r="AC17" s="21">
        <v>0</v>
      </c>
      <c r="AD17" s="21">
        <v>0</v>
      </c>
      <c r="AE17" s="21">
        <v>175</v>
      </c>
      <c r="AF17" s="21">
        <v>170</v>
      </c>
      <c r="AG17" s="21">
        <v>0</v>
      </c>
      <c r="AH17" s="21">
        <v>152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21"/>
      <c r="AT17" s="27"/>
    </row>
    <row r="18" spans="1:46" ht="13.8" customHeight="1" x14ac:dyDescent="0.2">
      <c r="A18" s="2"/>
      <c r="B18" s="28">
        <v>8</v>
      </c>
      <c r="C18" s="28" t="s">
        <v>181</v>
      </c>
      <c r="D18" s="28" t="s">
        <v>182</v>
      </c>
      <c r="E18" s="28" t="s">
        <v>102</v>
      </c>
      <c r="F18" s="28" t="s">
        <v>375</v>
      </c>
      <c r="G18" s="20">
        <f>SUM(LARGE(I18:AS18,{1,2,3,4,5,6,7,8,9,10}))</f>
        <v>567</v>
      </c>
      <c r="H18" s="20">
        <f t="shared" si="0"/>
        <v>3</v>
      </c>
      <c r="I18" s="20">
        <v>0</v>
      </c>
      <c r="J18" s="20">
        <v>0</v>
      </c>
      <c r="K18" s="20">
        <v>0</v>
      </c>
      <c r="L18" s="20">
        <v>0</v>
      </c>
      <c r="M18" s="2">
        <v>135</v>
      </c>
      <c r="N18" s="21">
        <v>0</v>
      </c>
      <c r="O18" s="21">
        <v>0</v>
      </c>
      <c r="P18" s="21">
        <v>0</v>
      </c>
      <c r="Q18" s="21">
        <v>0</v>
      </c>
      <c r="R18" s="21">
        <v>0</v>
      </c>
      <c r="S18" s="21">
        <v>0</v>
      </c>
      <c r="T18" s="21">
        <v>0</v>
      </c>
      <c r="U18" s="21">
        <v>0</v>
      </c>
      <c r="V18" s="21">
        <v>0</v>
      </c>
      <c r="W18" s="21">
        <v>0</v>
      </c>
      <c r="X18" s="21">
        <v>0</v>
      </c>
      <c r="Y18" s="21">
        <v>0</v>
      </c>
      <c r="Z18" s="21">
        <v>0</v>
      </c>
      <c r="AA18" s="21">
        <v>0</v>
      </c>
      <c r="AB18" s="21">
        <v>0</v>
      </c>
      <c r="AC18" s="21">
        <v>0</v>
      </c>
      <c r="AD18" s="21">
        <v>0</v>
      </c>
      <c r="AE18" s="21">
        <v>0</v>
      </c>
      <c r="AF18" s="21">
        <v>0</v>
      </c>
      <c r="AG18" s="21">
        <v>0</v>
      </c>
      <c r="AH18" s="21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21">
        <v>297</v>
      </c>
      <c r="AQ18" s="8">
        <v>0</v>
      </c>
      <c r="AR18" s="8">
        <v>135</v>
      </c>
      <c r="AS18" s="21"/>
      <c r="AT18" s="27"/>
    </row>
    <row r="19" spans="1:46" ht="13.8" customHeight="1" x14ac:dyDescent="0.2">
      <c r="A19" s="2"/>
      <c r="B19" s="28">
        <v>9</v>
      </c>
      <c r="C19" s="16" t="s">
        <v>122</v>
      </c>
      <c r="D19" s="16" t="s">
        <v>249</v>
      </c>
      <c r="E19" s="16" t="s">
        <v>537</v>
      </c>
      <c r="F19" s="16" t="s">
        <v>536</v>
      </c>
      <c r="G19" s="20">
        <f>SUM(LARGE(I19:AS19,{1,2,3,4,5,6,7,8,9,10}))</f>
        <v>432</v>
      </c>
      <c r="H19" s="20">
        <f t="shared" si="0"/>
        <v>2</v>
      </c>
      <c r="I19" s="20">
        <v>0</v>
      </c>
      <c r="J19" s="20">
        <v>0</v>
      </c>
      <c r="K19" s="20">
        <v>0</v>
      </c>
      <c r="L19" s="20">
        <v>0</v>
      </c>
      <c r="M19" s="2">
        <v>0</v>
      </c>
      <c r="N19" s="21">
        <v>0</v>
      </c>
      <c r="O19" s="21">
        <v>0</v>
      </c>
      <c r="P19" s="21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21">
        <v>0</v>
      </c>
      <c r="X19" s="21">
        <v>0</v>
      </c>
      <c r="Y19" s="21">
        <v>0</v>
      </c>
      <c r="Z19" s="21">
        <v>0</v>
      </c>
      <c r="AA19" s="21">
        <v>0</v>
      </c>
      <c r="AB19" s="21">
        <v>0</v>
      </c>
      <c r="AC19" s="21">
        <v>0</v>
      </c>
      <c r="AD19" s="21">
        <v>0</v>
      </c>
      <c r="AE19" s="21">
        <v>0</v>
      </c>
      <c r="AF19" s="21">
        <v>0</v>
      </c>
      <c r="AG19" s="21">
        <v>0</v>
      </c>
      <c r="AH19" s="21">
        <v>0</v>
      </c>
      <c r="AI19" s="8">
        <v>0</v>
      </c>
      <c r="AJ19" s="49">
        <v>0</v>
      </c>
      <c r="AK19" s="49">
        <v>0</v>
      </c>
      <c r="AL19" s="49">
        <v>0</v>
      </c>
      <c r="AM19" s="8">
        <v>0</v>
      </c>
      <c r="AN19" s="8">
        <v>0</v>
      </c>
      <c r="AO19" s="8">
        <v>0</v>
      </c>
      <c r="AP19" s="8">
        <v>216</v>
      </c>
      <c r="AQ19" s="8">
        <v>0</v>
      </c>
      <c r="AR19" s="8">
        <v>216</v>
      </c>
      <c r="AS19" s="21"/>
      <c r="AT19" s="27"/>
    </row>
    <row r="20" spans="1:46" ht="13.8" customHeight="1" x14ac:dyDescent="0.2">
      <c r="A20" s="2"/>
      <c r="B20" s="28">
        <v>9</v>
      </c>
      <c r="C20" s="28" t="s">
        <v>361</v>
      </c>
      <c r="D20" s="28" t="s">
        <v>362</v>
      </c>
      <c r="E20" s="28" t="s">
        <v>166</v>
      </c>
      <c r="F20" s="28" t="s">
        <v>376</v>
      </c>
      <c r="G20" s="20">
        <f>SUM(LARGE(I20:AS20,{1,2,3,4,5,6,7,8,9,10}))</f>
        <v>432</v>
      </c>
      <c r="H20" s="20">
        <f t="shared" si="0"/>
        <v>2</v>
      </c>
      <c r="I20" s="20">
        <v>0</v>
      </c>
      <c r="J20" s="20">
        <v>0</v>
      </c>
      <c r="K20" s="20">
        <v>0</v>
      </c>
      <c r="L20" s="20">
        <v>0</v>
      </c>
      <c r="M20" s="2">
        <v>0</v>
      </c>
      <c r="N20" s="21">
        <v>0</v>
      </c>
      <c r="O20" s="21">
        <v>0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21">
        <v>0</v>
      </c>
      <c r="X20" s="21">
        <v>0</v>
      </c>
      <c r="Y20" s="21">
        <v>0</v>
      </c>
      <c r="Z20" s="21">
        <v>0</v>
      </c>
      <c r="AA20" s="21">
        <v>0</v>
      </c>
      <c r="AB20" s="21">
        <v>0</v>
      </c>
      <c r="AC20" s="21">
        <v>0</v>
      </c>
      <c r="AD20" s="21">
        <v>0</v>
      </c>
      <c r="AE20" s="21">
        <v>0</v>
      </c>
      <c r="AF20" s="21">
        <v>0</v>
      </c>
      <c r="AG20" s="21">
        <v>0</v>
      </c>
      <c r="AH20" s="21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135</v>
      </c>
      <c r="AQ20" s="8">
        <v>0</v>
      </c>
      <c r="AR20" s="8">
        <v>297</v>
      </c>
      <c r="AS20" s="21"/>
      <c r="AT20" s="27"/>
    </row>
    <row r="21" spans="1:46" ht="13.8" customHeight="1" x14ac:dyDescent="0.2">
      <c r="A21" s="2"/>
      <c r="B21" s="28">
        <v>11</v>
      </c>
      <c r="C21" s="16" t="s">
        <v>549</v>
      </c>
      <c r="D21" s="16" t="s">
        <v>209</v>
      </c>
      <c r="E21" s="34" t="s">
        <v>406</v>
      </c>
      <c r="F21" s="16" t="s">
        <v>241</v>
      </c>
      <c r="G21" s="20">
        <f>SUM(LARGE(I21:AS21,{1,2,3,4,5,6,7,8,9,10}))</f>
        <v>351</v>
      </c>
      <c r="H21" s="20">
        <f t="shared" si="0"/>
        <v>2</v>
      </c>
      <c r="I21" s="20">
        <v>0</v>
      </c>
      <c r="J21" s="20">
        <v>0</v>
      </c>
      <c r="K21" s="20">
        <v>0</v>
      </c>
      <c r="L21" s="20">
        <v>0</v>
      </c>
      <c r="M21" s="2">
        <v>0</v>
      </c>
      <c r="N21" s="21">
        <v>0</v>
      </c>
      <c r="O21" s="21">
        <v>0</v>
      </c>
      <c r="P21" s="21">
        <v>0</v>
      </c>
      <c r="Q21" s="21">
        <v>0</v>
      </c>
      <c r="R21" s="21">
        <v>0</v>
      </c>
      <c r="S21" s="21">
        <v>0</v>
      </c>
      <c r="T21" s="21">
        <v>0</v>
      </c>
      <c r="U21" s="21">
        <v>0</v>
      </c>
      <c r="V21" s="21">
        <v>0</v>
      </c>
      <c r="W21" s="21">
        <v>0</v>
      </c>
      <c r="X21" s="21">
        <v>0</v>
      </c>
      <c r="Y21" s="21">
        <v>0</v>
      </c>
      <c r="Z21" s="21">
        <v>0</v>
      </c>
      <c r="AA21" s="21">
        <v>0</v>
      </c>
      <c r="AB21" s="21">
        <v>0</v>
      </c>
      <c r="AC21" s="21">
        <v>0</v>
      </c>
      <c r="AD21" s="21">
        <v>0</v>
      </c>
      <c r="AE21" s="21">
        <v>0</v>
      </c>
      <c r="AF21" s="21">
        <v>0</v>
      </c>
      <c r="AG21" s="21">
        <v>0</v>
      </c>
      <c r="AH21" s="21">
        <v>0</v>
      </c>
      <c r="AI21" s="8">
        <v>0</v>
      </c>
      <c r="AJ21" s="49">
        <v>0</v>
      </c>
      <c r="AK21" s="49">
        <v>0</v>
      </c>
      <c r="AL21" s="49">
        <v>0</v>
      </c>
      <c r="AM21" s="8">
        <v>0</v>
      </c>
      <c r="AN21" s="8">
        <v>0</v>
      </c>
      <c r="AO21" s="8">
        <v>0</v>
      </c>
      <c r="AP21" s="21">
        <v>216</v>
      </c>
      <c r="AQ21" s="8">
        <v>0</v>
      </c>
      <c r="AR21" s="8">
        <v>135</v>
      </c>
      <c r="AS21" s="21"/>
      <c r="AT21" s="27"/>
    </row>
    <row r="22" spans="1:46" ht="13.8" customHeight="1" x14ac:dyDescent="0.2">
      <c r="A22" s="2"/>
      <c r="B22" s="28">
        <v>12</v>
      </c>
      <c r="C22" s="22" t="s">
        <v>143</v>
      </c>
      <c r="D22" s="22" t="s">
        <v>144</v>
      </c>
      <c r="E22" s="22" t="s">
        <v>102</v>
      </c>
      <c r="F22" s="22" t="s">
        <v>154</v>
      </c>
      <c r="G22" s="23">
        <f t="array" ref="G22">SUM(LARGE(I22:AS22,{1,2,3,4,5,6,7,8,9,10}))</f>
        <v>290</v>
      </c>
      <c r="H22" s="23">
        <f t="shared" si="0"/>
        <v>2</v>
      </c>
      <c r="I22" s="23">
        <v>0</v>
      </c>
      <c r="J22" s="23">
        <v>148</v>
      </c>
      <c r="K22" s="23">
        <v>0</v>
      </c>
      <c r="L22" s="23">
        <v>0</v>
      </c>
      <c r="M22" s="2">
        <v>0</v>
      </c>
      <c r="N22" s="21">
        <v>0</v>
      </c>
      <c r="O22" s="21">
        <v>0</v>
      </c>
      <c r="P22" s="21">
        <v>0</v>
      </c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>
        <v>0</v>
      </c>
      <c r="W22" s="21">
        <v>0</v>
      </c>
      <c r="X22" s="21">
        <v>0</v>
      </c>
      <c r="Y22" s="21">
        <v>0</v>
      </c>
      <c r="Z22" s="21">
        <v>0</v>
      </c>
      <c r="AA22" s="21">
        <v>0</v>
      </c>
      <c r="AB22" s="21">
        <v>0</v>
      </c>
      <c r="AC22" s="21">
        <v>0</v>
      </c>
      <c r="AD22" s="21">
        <v>0</v>
      </c>
      <c r="AE22" s="21">
        <v>0</v>
      </c>
      <c r="AF22" s="21">
        <v>0</v>
      </c>
      <c r="AG22" s="21">
        <v>0</v>
      </c>
      <c r="AH22" s="21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142</v>
      </c>
      <c r="AO22" s="8">
        <v>0</v>
      </c>
      <c r="AP22" s="8">
        <v>0</v>
      </c>
      <c r="AQ22" s="8">
        <v>0</v>
      </c>
      <c r="AR22" s="8">
        <v>0</v>
      </c>
      <c r="AS22" s="21"/>
      <c r="AT22" s="27"/>
    </row>
    <row r="23" spans="1:46" ht="13.8" customHeight="1" x14ac:dyDescent="0.2">
      <c r="A23" s="2"/>
      <c r="B23" s="28">
        <v>13</v>
      </c>
      <c r="C23" s="28" t="s">
        <v>101</v>
      </c>
      <c r="D23" s="28" t="s">
        <v>480</v>
      </c>
      <c r="E23" s="28" t="s">
        <v>104</v>
      </c>
      <c r="F23" s="16" t="s">
        <v>103</v>
      </c>
      <c r="G23" s="20">
        <f>SUM(LARGE(I23:AS23,{1,2,3,4,5,6,7,8,9,10}))</f>
        <v>0.4</v>
      </c>
      <c r="H23" s="20">
        <f t="shared" si="0"/>
        <v>2</v>
      </c>
      <c r="I23" s="20">
        <v>0</v>
      </c>
      <c r="J23" s="20">
        <v>0</v>
      </c>
      <c r="K23" s="20">
        <v>0</v>
      </c>
      <c r="L23" s="20">
        <v>0</v>
      </c>
      <c r="M23" s="2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21">
        <v>0.2</v>
      </c>
      <c r="X23" s="21">
        <v>0.2</v>
      </c>
      <c r="Y23" s="21">
        <v>0</v>
      </c>
      <c r="Z23" s="21">
        <v>0</v>
      </c>
      <c r="AA23" s="21">
        <v>0</v>
      </c>
      <c r="AB23" s="21">
        <v>0</v>
      </c>
      <c r="AC23" s="21">
        <v>0</v>
      </c>
      <c r="AD23" s="21">
        <v>0</v>
      </c>
      <c r="AE23" s="21">
        <v>0</v>
      </c>
      <c r="AF23" s="21">
        <v>0</v>
      </c>
      <c r="AG23" s="21">
        <v>0</v>
      </c>
      <c r="AH23" s="21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21"/>
      <c r="AT23" s="27"/>
    </row>
    <row r="24" spans="1:46" ht="13.8" customHeight="1" x14ac:dyDescent="0.2">
      <c r="A24" s="2"/>
      <c r="B24" s="28"/>
      <c r="C24" s="28"/>
      <c r="D24" s="28"/>
      <c r="E24" s="34"/>
      <c r="F24" s="28"/>
      <c r="G24" s="20"/>
      <c r="H24" s="20"/>
      <c r="I24" s="20"/>
      <c r="J24" s="20"/>
      <c r="K24" s="20"/>
      <c r="L24" s="20"/>
      <c r="M24" s="2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8"/>
      <c r="AM24" s="8"/>
      <c r="AN24" s="8"/>
      <c r="AO24" s="8"/>
      <c r="AP24" s="21"/>
      <c r="AQ24" s="8"/>
      <c r="AR24" s="8"/>
      <c r="AS24" s="21"/>
      <c r="AT24" s="27"/>
    </row>
    <row r="25" spans="1:46" ht="13.8" customHeight="1" x14ac:dyDescent="0.2">
      <c r="A25" s="2"/>
      <c r="B25" s="28"/>
      <c r="C25" s="28"/>
      <c r="D25" s="28"/>
      <c r="E25" s="34"/>
      <c r="F25" s="28"/>
      <c r="G25" s="20"/>
      <c r="H25" s="20"/>
      <c r="I25" s="20"/>
      <c r="J25" s="20"/>
      <c r="K25" s="20"/>
      <c r="L25" s="20"/>
      <c r="M25" s="2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8"/>
      <c r="AM25" s="8"/>
      <c r="AN25" s="8"/>
      <c r="AO25" s="8"/>
      <c r="AP25" s="21"/>
      <c r="AQ25" s="8"/>
      <c r="AR25" s="8"/>
      <c r="AS25" s="21"/>
      <c r="AT25" s="27"/>
    </row>
    <row r="26" spans="1:46" ht="13.8" customHeight="1" x14ac:dyDescent="0.2">
      <c r="A26" s="2"/>
      <c r="B26" s="28"/>
      <c r="C26" s="28"/>
      <c r="D26" s="28"/>
      <c r="E26" s="34"/>
      <c r="F26" s="28"/>
      <c r="G26" s="20"/>
      <c r="H26" s="20"/>
      <c r="I26" s="20"/>
      <c r="J26" s="20"/>
      <c r="K26" s="20"/>
      <c r="L26" s="20"/>
      <c r="M26" s="2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8"/>
      <c r="AM26" s="8"/>
      <c r="AN26" s="8"/>
      <c r="AO26" s="8"/>
      <c r="AP26" s="21"/>
      <c r="AQ26" s="8"/>
      <c r="AR26" s="8"/>
      <c r="AS26" s="21"/>
      <c r="AT26" s="27"/>
    </row>
    <row r="27" spans="1:46" ht="13.8" customHeight="1" x14ac:dyDescent="0.2">
      <c r="A27" s="2"/>
      <c r="B27" s="16"/>
      <c r="C27" s="28" t="s">
        <v>484</v>
      </c>
      <c r="D27" s="28" t="s">
        <v>485</v>
      </c>
      <c r="E27" s="28" t="s">
        <v>110</v>
      </c>
      <c r="F27" s="28" t="s">
        <v>111</v>
      </c>
      <c r="G27" s="20">
        <f>SUM(LARGE(I27:AS27,{1,2,3,4,5,6,7,8,9,10}))</f>
        <v>60</v>
      </c>
      <c r="H27" s="20">
        <f t="shared" ref="H27:H58" si="1">COUNTIF(I27:AS27,"&gt;0")</f>
        <v>1</v>
      </c>
      <c r="I27" s="20">
        <v>0</v>
      </c>
      <c r="J27" s="20">
        <v>0</v>
      </c>
      <c r="K27" s="20">
        <v>0</v>
      </c>
      <c r="L27" s="20">
        <v>0</v>
      </c>
      <c r="M27" s="2">
        <v>0</v>
      </c>
      <c r="N27" s="21">
        <v>0</v>
      </c>
      <c r="O27" s="21">
        <v>0</v>
      </c>
      <c r="P27" s="21">
        <v>0</v>
      </c>
      <c r="Q27" s="21">
        <v>0</v>
      </c>
      <c r="R27" s="21">
        <v>0</v>
      </c>
      <c r="S27" s="21"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v>0</v>
      </c>
      <c r="AA27" s="21">
        <v>60</v>
      </c>
      <c r="AB27" s="21">
        <v>0</v>
      </c>
      <c r="AC27" s="21">
        <v>0</v>
      </c>
      <c r="AD27" s="21">
        <v>0</v>
      </c>
      <c r="AE27" s="21">
        <v>0</v>
      </c>
      <c r="AF27" s="21">
        <v>0</v>
      </c>
      <c r="AG27" s="21">
        <v>0</v>
      </c>
      <c r="AH27" s="21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21"/>
      <c r="AT27" s="27"/>
    </row>
    <row r="28" spans="1:46" ht="13.8" customHeight="1" x14ac:dyDescent="0.2">
      <c r="A28" s="2"/>
      <c r="B28" s="16"/>
      <c r="C28" s="16" t="s">
        <v>389</v>
      </c>
      <c r="D28" s="16" t="s">
        <v>390</v>
      </c>
      <c r="E28" s="16" t="s">
        <v>391</v>
      </c>
      <c r="F28" s="16" t="s">
        <v>392</v>
      </c>
      <c r="G28" s="20">
        <f>SUM(LARGE(I28:AS28,{1,2,3,4,5,6,7,8,9,10}))</f>
        <v>216</v>
      </c>
      <c r="H28" s="20">
        <f t="shared" si="1"/>
        <v>1</v>
      </c>
      <c r="I28" s="20">
        <v>0</v>
      </c>
      <c r="J28" s="20">
        <v>0</v>
      </c>
      <c r="K28" s="20">
        <v>0</v>
      </c>
      <c r="L28" s="20">
        <v>0</v>
      </c>
      <c r="M28" s="2">
        <v>216</v>
      </c>
      <c r="N28" s="21">
        <v>0</v>
      </c>
      <c r="O28" s="21">
        <v>0</v>
      </c>
      <c r="P28" s="21">
        <v>0</v>
      </c>
      <c r="Q28" s="21">
        <v>0</v>
      </c>
      <c r="R28" s="21">
        <v>0</v>
      </c>
      <c r="S28" s="21"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v>0</v>
      </c>
      <c r="AA28" s="21">
        <v>0</v>
      </c>
      <c r="AB28" s="21">
        <v>0</v>
      </c>
      <c r="AC28" s="21">
        <v>0</v>
      </c>
      <c r="AD28" s="21">
        <v>0</v>
      </c>
      <c r="AE28" s="21">
        <v>0</v>
      </c>
      <c r="AF28" s="21">
        <v>0</v>
      </c>
      <c r="AG28" s="21">
        <v>0</v>
      </c>
      <c r="AH28" s="21">
        <v>0</v>
      </c>
      <c r="AI28" s="8">
        <v>0</v>
      </c>
      <c r="AJ28" s="49">
        <v>0</v>
      </c>
      <c r="AK28" s="49">
        <v>0</v>
      </c>
      <c r="AL28" s="49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21"/>
      <c r="AT28" s="27"/>
    </row>
    <row r="29" spans="1:46" ht="13.8" customHeight="1" x14ac:dyDescent="0.2">
      <c r="A29" s="2"/>
      <c r="B29" s="28"/>
      <c r="C29" s="28" t="s">
        <v>389</v>
      </c>
      <c r="D29" s="28" t="s">
        <v>390</v>
      </c>
      <c r="E29" s="28" t="s">
        <v>186</v>
      </c>
      <c r="F29" s="28" t="s">
        <v>192</v>
      </c>
      <c r="G29" s="20">
        <f>SUM(LARGE(I29:AS29,{1,2,3,4,5,6,7,8,9,10}))</f>
        <v>297</v>
      </c>
      <c r="H29" s="20">
        <f t="shared" si="1"/>
        <v>1</v>
      </c>
      <c r="I29" s="20">
        <v>0</v>
      </c>
      <c r="J29" s="20">
        <v>0</v>
      </c>
      <c r="K29" s="20">
        <v>0</v>
      </c>
      <c r="L29" s="20">
        <v>0</v>
      </c>
      <c r="M29" s="2">
        <v>0</v>
      </c>
      <c r="N29" s="21">
        <v>0</v>
      </c>
      <c r="O29" s="21">
        <v>0</v>
      </c>
      <c r="P29" s="21">
        <v>0</v>
      </c>
      <c r="Q29" s="21"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v>0</v>
      </c>
      <c r="AA29" s="21">
        <v>0</v>
      </c>
      <c r="AB29" s="21">
        <v>0</v>
      </c>
      <c r="AC29" s="21">
        <v>0</v>
      </c>
      <c r="AD29" s="21">
        <v>0</v>
      </c>
      <c r="AE29" s="21">
        <v>0</v>
      </c>
      <c r="AF29" s="21">
        <v>0</v>
      </c>
      <c r="AG29" s="21">
        <v>0</v>
      </c>
      <c r="AH29" s="21">
        <v>0</v>
      </c>
      <c r="AI29" s="8">
        <v>0</v>
      </c>
      <c r="AJ29" s="49">
        <v>0</v>
      </c>
      <c r="AK29" s="49">
        <v>0</v>
      </c>
      <c r="AL29" s="49">
        <v>0</v>
      </c>
      <c r="AM29" s="8">
        <v>0</v>
      </c>
      <c r="AN29" s="8">
        <v>0</v>
      </c>
      <c r="AO29" s="8">
        <v>0</v>
      </c>
      <c r="AP29" s="8">
        <v>297</v>
      </c>
      <c r="AQ29" s="8">
        <v>0</v>
      </c>
      <c r="AR29" s="8">
        <v>0</v>
      </c>
      <c r="AS29" s="21"/>
      <c r="AT29" s="27"/>
    </row>
    <row r="30" spans="1:46" ht="13.8" customHeight="1" x14ac:dyDescent="0.2">
      <c r="A30" s="2"/>
      <c r="B30" s="16"/>
      <c r="C30" s="16" t="s">
        <v>143</v>
      </c>
      <c r="D30" s="16" t="s">
        <v>144</v>
      </c>
      <c r="E30" s="16" t="s">
        <v>105</v>
      </c>
      <c r="F30" s="16" t="s">
        <v>170</v>
      </c>
      <c r="G30" s="20">
        <f>SUM(LARGE(I30:AS30,{1,2,3,4,5,6,7,8,9,10}))</f>
        <v>220</v>
      </c>
      <c r="H30" s="20">
        <f t="shared" si="1"/>
        <v>1</v>
      </c>
      <c r="I30" s="20">
        <v>0</v>
      </c>
      <c r="J30" s="20">
        <v>0</v>
      </c>
      <c r="K30" s="20">
        <v>0</v>
      </c>
      <c r="L30" s="20">
        <v>0</v>
      </c>
      <c r="M30" s="2">
        <v>0</v>
      </c>
      <c r="N30" s="21">
        <v>0</v>
      </c>
      <c r="O30" s="21">
        <v>0</v>
      </c>
      <c r="P30" s="21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v>0</v>
      </c>
      <c r="AA30" s="21">
        <v>0</v>
      </c>
      <c r="AB30" s="21">
        <v>0</v>
      </c>
      <c r="AC30" s="21">
        <v>0</v>
      </c>
      <c r="AD30" s="21">
        <v>0</v>
      </c>
      <c r="AE30" s="21">
        <v>0</v>
      </c>
      <c r="AF30" s="21">
        <v>0</v>
      </c>
      <c r="AG30" s="21">
        <v>0</v>
      </c>
      <c r="AH30" s="21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220</v>
      </c>
      <c r="AR30" s="8">
        <v>0</v>
      </c>
      <c r="AS30" s="21"/>
      <c r="AT30" s="27"/>
    </row>
    <row r="31" spans="1:46" ht="13.8" customHeight="1" x14ac:dyDescent="0.2">
      <c r="A31" s="2"/>
      <c r="B31" s="16"/>
      <c r="C31" s="16" t="s">
        <v>340</v>
      </c>
      <c r="D31" s="16" t="s">
        <v>341</v>
      </c>
      <c r="E31" s="16" t="s">
        <v>522</v>
      </c>
      <c r="F31" s="16" t="s">
        <v>150</v>
      </c>
      <c r="G31" s="20">
        <f>SUM(LARGE(I31:AS31,{1,2,3,4,5,6,7,8,9,10}))</f>
        <v>378</v>
      </c>
      <c r="H31" s="20">
        <f t="shared" si="1"/>
        <v>1</v>
      </c>
      <c r="I31" s="20">
        <v>0</v>
      </c>
      <c r="J31" s="20">
        <v>0</v>
      </c>
      <c r="K31" s="20">
        <v>0</v>
      </c>
      <c r="L31" s="20">
        <v>0</v>
      </c>
      <c r="M31" s="2">
        <v>0</v>
      </c>
      <c r="N31" s="21">
        <v>0</v>
      </c>
      <c r="O31" s="21">
        <v>0</v>
      </c>
      <c r="P31" s="21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v>0</v>
      </c>
      <c r="AA31" s="21">
        <v>0</v>
      </c>
      <c r="AB31" s="21">
        <v>0</v>
      </c>
      <c r="AC31" s="21">
        <v>0</v>
      </c>
      <c r="AD31" s="21">
        <v>0</v>
      </c>
      <c r="AE31" s="21">
        <v>0</v>
      </c>
      <c r="AF31" s="21">
        <v>0</v>
      </c>
      <c r="AG31" s="21">
        <v>0</v>
      </c>
      <c r="AH31" s="21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378</v>
      </c>
      <c r="AQ31" s="8">
        <v>0</v>
      </c>
      <c r="AR31" s="8">
        <v>0</v>
      </c>
      <c r="AS31" s="21"/>
      <c r="AT31" s="27"/>
    </row>
    <row r="32" spans="1:46" ht="13.8" customHeight="1" x14ac:dyDescent="0.2">
      <c r="A32" s="2"/>
      <c r="B32" s="16"/>
      <c r="C32" s="16" t="s">
        <v>333</v>
      </c>
      <c r="D32" s="16" t="s">
        <v>334</v>
      </c>
      <c r="E32" s="16" t="s">
        <v>110</v>
      </c>
      <c r="F32" s="16" t="s">
        <v>111</v>
      </c>
      <c r="G32" s="20">
        <f>SUM(LARGE(I32:AS32,{1,2,3,4,5,6,7,8,9,10}))</f>
        <v>117</v>
      </c>
      <c r="H32" s="20">
        <f t="shared" si="1"/>
        <v>1</v>
      </c>
      <c r="I32" s="20">
        <v>0</v>
      </c>
      <c r="J32" s="20">
        <v>0</v>
      </c>
      <c r="K32" s="20">
        <v>0</v>
      </c>
      <c r="L32" s="20">
        <v>0</v>
      </c>
      <c r="M32" s="2">
        <v>0</v>
      </c>
      <c r="N32" s="21">
        <v>0</v>
      </c>
      <c r="O32" s="21">
        <v>0</v>
      </c>
      <c r="P32" s="21">
        <v>0</v>
      </c>
      <c r="Q32" s="21">
        <v>0</v>
      </c>
      <c r="R32" s="21">
        <v>0</v>
      </c>
      <c r="S32" s="21"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v>0</v>
      </c>
      <c r="AA32" s="21">
        <v>0</v>
      </c>
      <c r="AB32" s="21">
        <v>0</v>
      </c>
      <c r="AC32" s="21">
        <v>0</v>
      </c>
      <c r="AD32" s="21">
        <v>0</v>
      </c>
      <c r="AE32" s="21">
        <v>0</v>
      </c>
      <c r="AF32" s="21">
        <v>0</v>
      </c>
      <c r="AG32" s="21">
        <v>0</v>
      </c>
      <c r="AH32" s="21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117</v>
      </c>
      <c r="AO32" s="8">
        <v>0</v>
      </c>
      <c r="AP32" s="8">
        <v>0</v>
      </c>
      <c r="AQ32" s="8">
        <v>0</v>
      </c>
      <c r="AR32" s="8">
        <v>0</v>
      </c>
      <c r="AS32" s="21"/>
      <c r="AT32" s="27"/>
    </row>
    <row r="33" spans="1:46" ht="13.8" customHeight="1" x14ac:dyDescent="0.2">
      <c r="A33" s="2"/>
      <c r="B33" s="16"/>
      <c r="C33" s="16" t="s">
        <v>236</v>
      </c>
      <c r="D33" s="16" t="s">
        <v>237</v>
      </c>
      <c r="E33" s="16" t="s">
        <v>398</v>
      </c>
      <c r="F33" s="16" t="s">
        <v>399</v>
      </c>
      <c r="G33" s="20">
        <f>SUM(LARGE(I33:AS33,{1,2,3,4,5,6,7,8,9,10}))</f>
        <v>216</v>
      </c>
      <c r="H33" s="20">
        <f t="shared" si="1"/>
        <v>1</v>
      </c>
      <c r="I33" s="20">
        <v>0</v>
      </c>
      <c r="J33" s="20">
        <v>0</v>
      </c>
      <c r="K33" s="20">
        <v>0</v>
      </c>
      <c r="L33" s="20">
        <v>0</v>
      </c>
      <c r="M33" s="2">
        <v>0</v>
      </c>
      <c r="N33" s="21">
        <v>0</v>
      </c>
      <c r="O33" s="21">
        <v>0</v>
      </c>
      <c r="P33" s="21">
        <v>0</v>
      </c>
      <c r="Q33" s="21">
        <v>0</v>
      </c>
      <c r="R33" s="21">
        <v>0</v>
      </c>
      <c r="S33" s="21"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v>0</v>
      </c>
      <c r="AA33" s="21">
        <v>0</v>
      </c>
      <c r="AB33" s="21">
        <v>0</v>
      </c>
      <c r="AC33" s="21">
        <v>0</v>
      </c>
      <c r="AD33" s="21">
        <v>0</v>
      </c>
      <c r="AE33" s="21">
        <v>0</v>
      </c>
      <c r="AF33" s="21">
        <v>0</v>
      </c>
      <c r="AG33" s="21">
        <v>0</v>
      </c>
      <c r="AH33" s="21">
        <v>0</v>
      </c>
      <c r="AI33" s="8">
        <v>0</v>
      </c>
      <c r="AJ33" s="49">
        <v>0</v>
      </c>
      <c r="AK33" s="49">
        <v>0</v>
      </c>
      <c r="AL33" s="49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216</v>
      </c>
      <c r="AS33" s="21"/>
      <c r="AT33" s="27"/>
    </row>
    <row r="34" spans="1:46" ht="13.8" customHeight="1" x14ac:dyDescent="0.2">
      <c r="A34" s="2"/>
      <c r="B34" s="16"/>
      <c r="C34" s="16" t="s">
        <v>581</v>
      </c>
      <c r="D34" s="16" t="s">
        <v>136</v>
      </c>
      <c r="E34" s="16" t="s">
        <v>104</v>
      </c>
      <c r="F34" s="16" t="s">
        <v>179</v>
      </c>
      <c r="G34" s="20">
        <f>SUM(LARGE(I34:AS34,{1,2,3,4,5,6,7,8,9,10}))</f>
        <v>175.5</v>
      </c>
      <c r="H34" s="20">
        <f t="shared" si="1"/>
        <v>1</v>
      </c>
      <c r="I34" s="20">
        <v>0</v>
      </c>
      <c r="J34" s="20">
        <v>0</v>
      </c>
      <c r="K34" s="20">
        <v>0</v>
      </c>
      <c r="L34" s="20">
        <v>0</v>
      </c>
      <c r="M34" s="2">
        <v>0</v>
      </c>
      <c r="N34" s="21">
        <v>0</v>
      </c>
      <c r="O34" s="21">
        <v>0</v>
      </c>
      <c r="P34" s="21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v>0</v>
      </c>
      <c r="AA34" s="21">
        <v>0</v>
      </c>
      <c r="AB34" s="21">
        <v>0</v>
      </c>
      <c r="AC34" s="21">
        <v>0</v>
      </c>
      <c r="AD34" s="21">
        <v>0</v>
      </c>
      <c r="AE34" s="21">
        <v>0</v>
      </c>
      <c r="AF34" s="21">
        <v>0</v>
      </c>
      <c r="AG34" s="21">
        <v>0</v>
      </c>
      <c r="AH34" s="21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175.5</v>
      </c>
      <c r="AS34" s="21"/>
      <c r="AT34" s="27"/>
    </row>
    <row r="35" spans="1:46" ht="13.8" customHeight="1" x14ac:dyDescent="0.2">
      <c r="A35" s="2"/>
      <c r="B35" s="16"/>
      <c r="C35" s="16" t="s">
        <v>592</v>
      </c>
      <c r="D35" s="16" t="s">
        <v>591</v>
      </c>
      <c r="E35" s="16" t="s">
        <v>138</v>
      </c>
      <c r="F35" s="16" t="s">
        <v>582</v>
      </c>
      <c r="G35" s="20">
        <f>SUM(LARGE(I35:AS35,{1,2,3,4,5,6,7,8,9,10}))</f>
        <v>135</v>
      </c>
      <c r="H35" s="20">
        <f t="shared" si="1"/>
        <v>1</v>
      </c>
      <c r="I35" s="20">
        <v>0</v>
      </c>
      <c r="J35" s="20">
        <v>0</v>
      </c>
      <c r="K35" s="20">
        <v>0</v>
      </c>
      <c r="L35" s="20">
        <v>0</v>
      </c>
      <c r="M35" s="2">
        <v>0</v>
      </c>
      <c r="N35" s="21">
        <v>0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v>0</v>
      </c>
      <c r="AA35" s="21">
        <v>0</v>
      </c>
      <c r="AB35" s="21">
        <v>0</v>
      </c>
      <c r="AC35" s="21">
        <v>0</v>
      </c>
      <c r="AD35" s="21">
        <v>0</v>
      </c>
      <c r="AE35" s="21">
        <v>0</v>
      </c>
      <c r="AF35" s="21">
        <v>0</v>
      </c>
      <c r="AG35" s="21">
        <v>0</v>
      </c>
      <c r="AH35" s="21">
        <v>0</v>
      </c>
      <c r="AI35" s="8">
        <v>0</v>
      </c>
      <c r="AJ35" s="49">
        <v>0</v>
      </c>
      <c r="AK35" s="49">
        <v>0</v>
      </c>
      <c r="AL35" s="49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135</v>
      </c>
      <c r="AS35" s="21"/>
      <c r="AT35" s="27"/>
    </row>
    <row r="36" spans="1:46" ht="13.8" customHeight="1" x14ac:dyDescent="0.2">
      <c r="A36" s="2"/>
      <c r="B36" s="16"/>
      <c r="C36" s="16" t="s">
        <v>476</v>
      </c>
      <c r="D36" s="16" t="s">
        <v>147</v>
      </c>
      <c r="E36" s="16" t="s">
        <v>243</v>
      </c>
      <c r="F36" s="34" t="s">
        <v>244</v>
      </c>
      <c r="G36" s="20">
        <f>SUM(LARGE(I36:AS36,{1,2,3,4,5,6,7,8,9,10}))</f>
        <v>135</v>
      </c>
      <c r="H36" s="20">
        <f t="shared" si="1"/>
        <v>1</v>
      </c>
      <c r="I36" s="20">
        <v>0</v>
      </c>
      <c r="J36" s="20">
        <v>0</v>
      </c>
      <c r="K36" s="20">
        <v>0</v>
      </c>
      <c r="L36" s="20">
        <v>0</v>
      </c>
      <c r="M36" s="2">
        <v>0</v>
      </c>
      <c r="N36" s="21">
        <v>0</v>
      </c>
      <c r="O36" s="21">
        <v>0</v>
      </c>
      <c r="P36" s="21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v>0</v>
      </c>
      <c r="AA36" s="21">
        <v>0</v>
      </c>
      <c r="AB36" s="21">
        <v>0</v>
      </c>
      <c r="AC36" s="21">
        <v>0</v>
      </c>
      <c r="AD36" s="21">
        <v>0</v>
      </c>
      <c r="AE36" s="21">
        <v>0</v>
      </c>
      <c r="AF36" s="21">
        <v>0</v>
      </c>
      <c r="AG36" s="21">
        <v>0</v>
      </c>
      <c r="AH36" s="21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135</v>
      </c>
      <c r="AQ36" s="8">
        <v>0</v>
      </c>
      <c r="AR36" s="8">
        <v>0</v>
      </c>
      <c r="AS36" s="21"/>
      <c r="AT36" s="27"/>
    </row>
    <row r="37" spans="1:46" ht="13.8" customHeight="1" x14ac:dyDescent="0.2">
      <c r="A37" s="2"/>
      <c r="B37" s="16"/>
      <c r="C37" s="16" t="s">
        <v>476</v>
      </c>
      <c r="D37" s="34" t="s">
        <v>544</v>
      </c>
      <c r="E37" s="16" t="s">
        <v>344</v>
      </c>
      <c r="F37" s="16" t="s">
        <v>345</v>
      </c>
      <c r="G37" s="20">
        <f>SUM(LARGE(I37:AS37,{1,2,3,4,5,6,7,8,9,10}))</f>
        <v>297</v>
      </c>
      <c r="H37" s="20">
        <f t="shared" si="1"/>
        <v>1</v>
      </c>
      <c r="I37" s="20">
        <v>0</v>
      </c>
      <c r="J37" s="20">
        <v>0</v>
      </c>
      <c r="K37" s="20">
        <v>0</v>
      </c>
      <c r="L37" s="20">
        <v>0</v>
      </c>
      <c r="M37" s="2">
        <v>0</v>
      </c>
      <c r="N37" s="21">
        <v>0</v>
      </c>
      <c r="O37" s="21">
        <v>0</v>
      </c>
      <c r="P37" s="21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v>0</v>
      </c>
      <c r="AA37" s="21">
        <v>0</v>
      </c>
      <c r="AB37" s="21">
        <v>0</v>
      </c>
      <c r="AC37" s="21">
        <v>0</v>
      </c>
      <c r="AD37" s="21">
        <v>0</v>
      </c>
      <c r="AE37" s="21">
        <v>0</v>
      </c>
      <c r="AF37" s="21">
        <v>0</v>
      </c>
      <c r="AG37" s="21">
        <v>0</v>
      </c>
      <c r="AH37" s="21">
        <v>0</v>
      </c>
      <c r="AI37" s="8">
        <v>0</v>
      </c>
      <c r="AJ37" s="49">
        <v>0</v>
      </c>
      <c r="AK37" s="49">
        <v>0</v>
      </c>
      <c r="AL37" s="49">
        <v>0</v>
      </c>
      <c r="AM37" s="8">
        <v>0</v>
      </c>
      <c r="AN37" s="8">
        <v>0</v>
      </c>
      <c r="AO37" s="8">
        <v>0</v>
      </c>
      <c r="AP37" s="21">
        <v>297</v>
      </c>
      <c r="AQ37" s="8">
        <v>0</v>
      </c>
      <c r="AR37" s="8">
        <v>0</v>
      </c>
      <c r="AS37" s="21"/>
      <c r="AT37" s="27"/>
    </row>
    <row r="38" spans="1:46" ht="13.8" customHeight="1" x14ac:dyDescent="0.2">
      <c r="A38" s="2"/>
      <c r="B38" s="16"/>
      <c r="C38" s="16" t="s">
        <v>177</v>
      </c>
      <c r="D38" s="16" t="s">
        <v>178</v>
      </c>
      <c r="E38" s="16" t="s">
        <v>124</v>
      </c>
      <c r="F38" s="16" t="s">
        <v>125</v>
      </c>
      <c r="G38" s="20">
        <f>SUM(LARGE(I38:AS38,{1,2,3,4,5,6,7,8,9,10}))</f>
        <v>216</v>
      </c>
      <c r="H38" s="20">
        <f t="shared" si="1"/>
        <v>1</v>
      </c>
      <c r="I38" s="20">
        <v>0</v>
      </c>
      <c r="J38" s="20">
        <v>0</v>
      </c>
      <c r="K38" s="20">
        <v>0</v>
      </c>
      <c r="L38" s="20">
        <v>0</v>
      </c>
      <c r="M38" s="2">
        <v>0</v>
      </c>
      <c r="N38" s="21">
        <v>0</v>
      </c>
      <c r="O38" s="21">
        <v>0</v>
      </c>
      <c r="P38" s="21">
        <v>0</v>
      </c>
      <c r="Q38" s="21">
        <v>0</v>
      </c>
      <c r="R38" s="21">
        <v>0</v>
      </c>
      <c r="S38" s="21"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v>0</v>
      </c>
      <c r="AA38" s="21">
        <v>0</v>
      </c>
      <c r="AB38" s="21">
        <v>0</v>
      </c>
      <c r="AC38" s="21">
        <v>0</v>
      </c>
      <c r="AD38" s="21">
        <v>0</v>
      </c>
      <c r="AE38" s="21">
        <v>0</v>
      </c>
      <c r="AF38" s="21">
        <v>0</v>
      </c>
      <c r="AG38" s="21">
        <v>0</v>
      </c>
      <c r="AH38" s="21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216</v>
      </c>
      <c r="AS38" s="21"/>
      <c r="AT38" s="27"/>
    </row>
    <row r="39" spans="1:46" ht="13.8" customHeight="1" x14ac:dyDescent="0.2">
      <c r="A39" s="2"/>
      <c r="B39" s="16"/>
      <c r="C39" s="16" t="s">
        <v>122</v>
      </c>
      <c r="D39" s="16" t="s">
        <v>123</v>
      </c>
      <c r="E39" s="16" t="s">
        <v>481</v>
      </c>
      <c r="F39" s="16" t="s">
        <v>482</v>
      </c>
      <c r="G39" s="20">
        <f>SUM(LARGE(I39:AS39,{1,2,3,4,5,6,7,8,9,10}))</f>
        <v>66</v>
      </c>
      <c r="H39" s="20">
        <f t="shared" si="1"/>
        <v>1</v>
      </c>
      <c r="I39" s="20">
        <v>0</v>
      </c>
      <c r="J39" s="20">
        <v>0</v>
      </c>
      <c r="K39" s="20">
        <v>0</v>
      </c>
      <c r="L39" s="20">
        <v>0</v>
      </c>
      <c r="M39" s="2">
        <v>0</v>
      </c>
      <c r="N39" s="21">
        <v>0</v>
      </c>
      <c r="O39" s="21">
        <v>0</v>
      </c>
      <c r="P39" s="21">
        <v>0</v>
      </c>
      <c r="Q39" s="21">
        <v>0</v>
      </c>
      <c r="R39" s="21">
        <v>0</v>
      </c>
      <c r="S39" s="21">
        <v>0</v>
      </c>
      <c r="T39" s="21">
        <v>0</v>
      </c>
      <c r="U39" s="21">
        <v>66</v>
      </c>
      <c r="V39" s="21">
        <v>0</v>
      </c>
      <c r="W39" s="21">
        <v>0</v>
      </c>
      <c r="X39" s="21">
        <v>0</v>
      </c>
      <c r="Y39" s="21">
        <v>0</v>
      </c>
      <c r="Z39" s="21">
        <v>0</v>
      </c>
      <c r="AA39" s="21">
        <v>0</v>
      </c>
      <c r="AB39" s="21">
        <v>0</v>
      </c>
      <c r="AC39" s="21">
        <v>0</v>
      </c>
      <c r="AD39" s="21">
        <v>0</v>
      </c>
      <c r="AE39" s="21">
        <v>0</v>
      </c>
      <c r="AF39" s="21">
        <v>0</v>
      </c>
      <c r="AG39" s="21">
        <v>0</v>
      </c>
      <c r="AH39" s="21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21"/>
      <c r="AT39" s="27"/>
    </row>
    <row r="40" spans="1:46" ht="13.8" customHeight="1" x14ac:dyDescent="0.2">
      <c r="A40" s="2"/>
      <c r="B40" s="16"/>
      <c r="C40" s="16" t="s">
        <v>122</v>
      </c>
      <c r="D40" s="16" t="s">
        <v>368</v>
      </c>
      <c r="E40" s="16" t="s">
        <v>369</v>
      </c>
      <c r="F40" s="16" t="s">
        <v>370</v>
      </c>
      <c r="G40" s="20">
        <f>SUM(LARGE(I40:AS40,{1,2,3,4,5,6,7,8,9,10}))</f>
        <v>297</v>
      </c>
      <c r="H40" s="20">
        <f t="shared" si="1"/>
        <v>1</v>
      </c>
      <c r="I40" s="20">
        <v>0</v>
      </c>
      <c r="J40" s="20">
        <v>0</v>
      </c>
      <c r="K40" s="20">
        <v>0</v>
      </c>
      <c r="L40" s="20">
        <v>0</v>
      </c>
      <c r="M40" s="2">
        <v>297</v>
      </c>
      <c r="N40" s="21">
        <v>0</v>
      </c>
      <c r="O40" s="21">
        <v>0</v>
      </c>
      <c r="P40" s="21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v>0</v>
      </c>
      <c r="AA40" s="21">
        <v>0</v>
      </c>
      <c r="AB40" s="21">
        <v>0</v>
      </c>
      <c r="AC40" s="21">
        <v>0</v>
      </c>
      <c r="AD40" s="21">
        <v>0</v>
      </c>
      <c r="AE40" s="21">
        <v>0</v>
      </c>
      <c r="AF40" s="21">
        <v>0</v>
      </c>
      <c r="AG40" s="21">
        <v>0</v>
      </c>
      <c r="AH40" s="21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21"/>
      <c r="AT40" s="27"/>
    </row>
    <row r="41" spans="1:46" ht="13.8" customHeight="1" x14ac:dyDescent="0.2">
      <c r="A41" s="2"/>
      <c r="B41" s="16"/>
      <c r="C41" s="16" t="s">
        <v>122</v>
      </c>
      <c r="D41" s="16" t="s">
        <v>599</v>
      </c>
      <c r="E41" s="16" t="s">
        <v>407</v>
      </c>
      <c r="F41" s="16" t="s">
        <v>408</v>
      </c>
      <c r="G41" s="20">
        <f>SUM(LARGE(I41:AS41,{1,2,3,4,5,6,7,8,9,10}))</f>
        <v>540</v>
      </c>
      <c r="H41" s="20">
        <f t="shared" si="1"/>
        <v>1</v>
      </c>
      <c r="I41" s="20">
        <v>0</v>
      </c>
      <c r="J41" s="20">
        <v>0</v>
      </c>
      <c r="K41" s="20">
        <v>0</v>
      </c>
      <c r="L41" s="20">
        <v>0</v>
      </c>
      <c r="M41" s="2">
        <v>0</v>
      </c>
      <c r="N41" s="21">
        <v>0</v>
      </c>
      <c r="O41" s="21">
        <v>0</v>
      </c>
      <c r="P41" s="21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v>0</v>
      </c>
      <c r="AA41" s="21">
        <v>0</v>
      </c>
      <c r="AB41" s="21">
        <v>0</v>
      </c>
      <c r="AC41" s="21">
        <v>0</v>
      </c>
      <c r="AD41" s="21">
        <v>0</v>
      </c>
      <c r="AE41" s="21">
        <v>0</v>
      </c>
      <c r="AF41" s="21">
        <v>0</v>
      </c>
      <c r="AG41" s="21">
        <v>0</v>
      </c>
      <c r="AH41" s="21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540</v>
      </c>
      <c r="AS41" s="21"/>
      <c r="AT41" s="27"/>
    </row>
    <row r="42" spans="1:46" ht="13.8" customHeight="1" x14ac:dyDescent="0.2">
      <c r="A42" s="2"/>
      <c r="B42" s="16"/>
      <c r="C42" s="16" t="s">
        <v>122</v>
      </c>
      <c r="D42" s="16" t="s">
        <v>172</v>
      </c>
      <c r="E42" s="16" t="s">
        <v>117</v>
      </c>
      <c r="F42" s="16" t="s">
        <v>373</v>
      </c>
      <c r="G42" s="20">
        <f>SUM(LARGE(I42:AS42,{1,2,3,4,5,6,7,8,9,10}))</f>
        <v>135</v>
      </c>
      <c r="H42" s="20">
        <f t="shared" si="1"/>
        <v>1</v>
      </c>
      <c r="I42" s="20">
        <v>0</v>
      </c>
      <c r="J42" s="20">
        <v>0</v>
      </c>
      <c r="K42" s="20">
        <v>0</v>
      </c>
      <c r="L42" s="20">
        <v>0</v>
      </c>
      <c r="M42" s="2">
        <v>0</v>
      </c>
      <c r="N42" s="21">
        <v>0</v>
      </c>
      <c r="O42" s="21">
        <v>0</v>
      </c>
      <c r="P42" s="21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>
        <v>0</v>
      </c>
      <c r="W42" s="21">
        <v>0</v>
      </c>
      <c r="X42" s="21">
        <v>0</v>
      </c>
      <c r="Y42" s="21">
        <v>0</v>
      </c>
      <c r="Z42" s="21">
        <v>0</v>
      </c>
      <c r="AA42" s="21">
        <v>0</v>
      </c>
      <c r="AB42" s="21">
        <v>0</v>
      </c>
      <c r="AC42" s="21">
        <v>0</v>
      </c>
      <c r="AD42" s="21">
        <v>0</v>
      </c>
      <c r="AE42" s="21">
        <v>0</v>
      </c>
      <c r="AF42" s="21">
        <v>0</v>
      </c>
      <c r="AG42" s="21">
        <v>0</v>
      </c>
      <c r="AH42" s="21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135</v>
      </c>
      <c r="AQ42" s="8">
        <v>0</v>
      </c>
      <c r="AR42" s="8">
        <v>0</v>
      </c>
      <c r="AS42" s="21"/>
      <c r="AT42" s="27"/>
    </row>
    <row r="43" spans="1:46" ht="13.8" customHeight="1" x14ac:dyDescent="0.2">
      <c r="A43" s="2"/>
      <c r="B43" s="16"/>
      <c r="C43" s="16" t="s">
        <v>122</v>
      </c>
      <c r="D43" s="16" t="s">
        <v>251</v>
      </c>
      <c r="E43" s="16" t="s">
        <v>105</v>
      </c>
      <c r="F43" s="16" t="s">
        <v>413</v>
      </c>
      <c r="G43" s="20">
        <f>SUM(LARGE(I43:AS43,{1,2,3,4,5,6,7,8,9,10}))</f>
        <v>135</v>
      </c>
      <c r="H43" s="20">
        <f t="shared" si="1"/>
        <v>1</v>
      </c>
      <c r="I43" s="20">
        <v>0</v>
      </c>
      <c r="J43" s="20">
        <v>0</v>
      </c>
      <c r="K43" s="20">
        <v>0</v>
      </c>
      <c r="L43" s="20">
        <v>0</v>
      </c>
      <c r="M43" s="2">
        <v>135</v>
      </c>
      <c r="N43" s="21">
        <v>0</v>
      </c>
      <c r="O43" s="21">
        <v>0</v>
      </c>
      <c r="P43" s="21">
        <v>0</v>
      </c>
      <c r="Q43" s="21">
        <v>0</v>
      </c>
      <c r="R43" s="21">
        <v>0</v>
      </c>
      <c r="S43" s="21">
        <v>0</v>
      </c>
      <c r="T43" s="21">
        <v>0</v>
      </c>
      <c r="U43" s="21">
        <v>0</v>
      </c>
      <c r="V43" s="21">
        <v>0</v>
      </c>
      <c r="W43" s="21">
        <v>0</v>
      </c>
      <c r="X43" s="21">
        <v>0</v>
      </c>
      <c r="Y43" s="21">
        <v>0</v>
      </c>
      <c r="Z43" s="21">
        <v>0</v>
      </c>
      <c r="AA43" s="21">
        <v>0</v>
      </c>
      <c r="AB43" s="21">
        <v>0</v>
      </c>
      <c r="AC43" s="21">
        <v>0</v>
      </c>
      <c r="AD43" s="21">
        <v>0</v>
      </c>
      <c r="AE43" s="21">
        <v>0</v>
      </c>
      <c r="AF43" s="21">
        <v>0</v>
      </c>
      <c r="AG43" s="21">
        <v>0</v>
      </c>
      <c r="AH43" s="21">
        <v>0</v>
      </c>
      <c r="AI43" s="8">
        <v>0</v>
      </c>
      <c r="AJ43" s="49">
        <v>0</v>
      </c>
      <c r="AK43" s="49">
        <v>0</v>
      </c>
      <c r="AL43" s="49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21"/>
      <c r="AT43" s="27"/>
    </row>
    <row r="44" spans="1:46" ht="13.8" customHeight="1" x14ac:dyDescent="0.2">
      <c r="A44" s="2"/>
      <c r="B44" s="16"/>
      <c r="C44" s="16" t="s">
        <v>122</v>
      </c>
      <c r="D44" s="16" t="s">
        <v>251</v>
      </c>
      <c r="E44" s="16" t="s">
        <v>541</v>
      </c>
      <c r="F44" s="16" t="s">
        <v>540</v>
      </c>
      <c r="G44" s="20">
        <f>SUM(LARGE(I44:AS44,{1,2,3,4,5,6,7,8,9,10}))</f>
        <v>216</v>
      </c>
      <c r="H44" s="20">
        <f t="shared" si="1"/>
        <v>1</v>
      </c>
      <c r="I44" s="20">
        <v>0</v>
      </c>
      <c r="J44" s="20">
        <v>0</v>
      </c>
      <c r="K44" s="20">
        <v>0</v>
      </c>
      <c r="L44" s="20">
        <v>0</v>
      </c>
      <c r="M44" s="2">
        <v>0</v>
      </c>
      <c r="N44" s="21">
        <v>0</v>
      </c>
      <c r="O44" s="21">
        <v>0</v>
      </c>
      <c r="P44" s="21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v>0</v>
      </c>
      <c r="AA44" s="21">
        <v>0</v>
      </c>
      <c r="AB44" s="21">
        <v>0</v>
      </c>
      <c r="AC44" s="21">
        <v>0</v>
      </c>
      <c r="AD44" s="21">
        <v>0</v>
      </c>
      <c r="AE44" s="21">
        <v>0</v>
      </c>
      <c r="AF44" s="21">
        <v>0</v>
      </c>
      <c r="AG44" s="21">
        <v>0</v>
      </c>
      <c r="AH44" s="21">
        <v>0</v>
      </c>
      <c r="AI44" s="8">
        <v>0</v>
      </c>
      <c r="AJ44" s="49">
        <v>0</v>
      </c>
      <c r="AK44" s="49">
        <v>0</v>
      </c>
      <c r="AL44" s="49">
        <v>0</v>
      </c>
      <c r="AM44" s="8">
        <v>0</v>
      </c>
      <c r="AN44" s="8">
        <v>0</v>
      </c>
      <c r="AO44" s="8">
        <v>0</v>
      </c>
      <c r="AP44" s="8">
        <v>216</v>
      </c>
      <c r="AQ44" s="8">
        <v>0</v>
      </c>
      <c r="AR44" s="8">
        <v>0</v>
      </c>
      <c r="AS44" s="21"/>
      <c r="AT44" s="27"/>
    </row>
    <row r="45" spans="1:46" ht="13.8" customHeight="1" x14ac:dyDescent="0.2">
      <c r="A45" s="2"/>
      <c r="B45" s="28"/>
      <c r="C45" s="28" t="s">
        <v>101</v>
      </c>
      <c r="D45" s="28" t="s">
        <v>480</v>
      </c>
      <c r="E45" s="28" t="s">
        <v>543</v>
      </c>
      <c r="F45" s="28" t="s">
        <v>511</v>
      </c>
      <c r="G45" s="20">
        <f>SUM(LARGE(I45:AS45,{1,2,3,4,5,6,7,8,9,10}))</f>
        <v>216</v>
      </c>
      <c r="H45" s="20">
        <f t="shared" si="1"/>
        <v>1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20">
        <v>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20">
        <v>0</v>
      </c>
      <c r="X45" s="20">
        <v>0</v>
      </c>
      <c r="Y45" s="20">
        <v>0</v>
      </c>
      <c r="Z45" s="20">
        <v>0</v>
      </c>
      <c r="AA45" s="20">
        <v>0</v>
      </c>
      <c r="AB45" s="20">
        <v>0</v>
      </c>
      <c r="AC45" s="20">
        <v>0</v>
      </c>
      <c r="AD45" s="20">
        <v>0</v>
      </c>
      <c r="AE45" s="20">
        <v>0</v>
      </c>
      <c r="AF45" s="20">
        <v>0</v>
      </c>
      <c r="AG45" s="20">
        <v>0</v>
      </c>
      <c r="AH45" s="20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216</v>
      </c>
      <c r="AQ45" s="8">
        <v>0</v>
      </c>
      <c r="AR45" s="8">
        <v>0</v>
      </c>
      <c r="AS45" s="21"/>
      <c r="AT45" s="27"/>
    </row>
    <row r="46" spans="1:46" ht="13.8" customHeight="1" x14ac:dyDescent="0.2">
      <c r="A46" s="2"/>
      <c r="B46" s="16"/>
      <c r="C46" s="16" t="s">
        <v>101</v>
      </c>
      <c r="D46" s="16" t="s">
        <v>480</v>
      </c>
      <c r="E46" s="16" t="s">
        <v>214</v>
      </c>
      <c r="F46" s="16" t="s">
        <v>350</v>
      </c>
      <c r="G46" s="20">
        <f>SUM(LARGE(I46:AS46,{1,2,3,4,5,6,7,8,9,10}))</f>
        <v>121</v>
      </c>
      <c r="H46" s="20">
        <f t="shared" si="1"/>
        <v>1</v>
      </c>
      <c r="I46" s="20">
        <v>0</v>
      </c>
      <c r="J46" s="20">
        <v>0</v>
      </c>
      <c r="K46" s="20">
        <v>0</v>
      </c>
      <c r="L46" s="20">
        <v>0</v>
      </c>
      <c r="M46" s="2">
        <v>0</v>
      </c>
      <c r="N46" s="21">
        <v>0</v>
      </c>
      <c r="O46" s="21">
        <v>0</v>
      </c>
      <c r="P46" s="21">
        <v>0</v>
      </c>
      <c r="Q46" s="21">
        <v>0</v>
      </c>
      <c r="R46" s="21">
        <v>0</v>
      </c>
      <c r="S46" s="21">
        <v>0</v>
      </c>
      <c r="T46" s="21">
        <v>0</v>
      </c>
      <c r="U46" s="21">
        <v>0</v>
      </c>
      <c r="V46" s="21">
        <v>0</v>
      </c>
      <c r="W46" s="21">
        <v>121</v>
      </c>
      <c r="X46" s="21">
        <v>0</v>
      </c>
      <c r="Y46" s="21">
        <v>0</v>
      </c>
      <c r="Z46" s="21">
        <v>0</v>
      </c>
      <c r="AA46" s="21">
        <v>0</v>
      </c>
      <c r="AB46" s="21">
        <v>0</v>
      </c>
      <c r="AC46" s="21">
        <v>0</v>
      </c>
      <c r="AD46" s="21">
        <v>0</v>
      </c>
      <c r="AE46" s="21">
        <v>0</v>
      </c>
      <c r="AF46" s="21">
        <v>0</v>
      </c>
      <c r="AG46" s="21">
        <v>0</v>
      </c>
      <c r="AH46" s="21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21"/>
      <c r="AT46" s="27"/>
    </row>
    <row r="47" spans="1:46" ht="13.8" customHeight="1" x14ac:dyDescent="0.2">
      <c r="A47" s="2"/>
      <c r="B47" s="16"/>
      <c r="C47" s="16" t="s">
        <v>215</v>
      </c>
      <c r="D47" s="16" t="s">
        <v>403</v>
      </c>
      <c r="E47" s="16" t="s">
        <v>404</v>
      </c>
      <c r="F47" s="16" t="s">
        <v>405</v>
      </c>
      <c r="G47" s="20">
        <f>SUM(LARGE(I47:AS47,{1,2,3,4,5,6,7,8,9,10}))</f>
        <v>378</v>
      </c>
      <c r="H47" s="20">
        <f t="shared" si="1"/>
        <v>1</v>
      </c>
      <c r="I47" s="20">
        <v>0</v>
      </c>
      <c r="J47" s="20">
        <v>0</v>
      </c>
      <c r="K47" s="20">
        <v>0</v>
      </c>
      <c r="L47" s="20">
        <v>0</v>
      </c>
      <c r="M47" s="2">
        <v>378</v>
      </c>
      <c r="N47" s="21">
        <v>0</v>
      </c>
      <c r="O47" s="21">
        <v>0</v>
      </c>
      <c r="P47" s="21">
        <v>0</v>
      </c>
      <c r="Q47" s="21">
        <v>0</v>
      </c>
      <c r="R47" s="21">
        <v>0</v>
      </c>
      <c r="S47" s="21"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v>0</v>
      </c>
      <c r="AA47" s="21">
        <v>0</v>
      </c>
      <c r="AB47" s="21">
        <v>0</v>
      </c>
      <c r="AC47" s="21">
        <v>0</v>
      </c>
      <c r="AD47" s="21">
        <v>0</v>
      </c>
      <c r="AE47" s="21">
        <v>0</v>
      </c>
      <c r="AF47" s="21">
        <v>0</v>
      </c>
      <c r="AG47" s="21">
        <v>0</v>
      </c>
      <c r="AH47" s="21">
        <v>0</v>
      </c>
      <c r="AI47" s="8">
        <v>0</v>
      </c>
      <c r="AJ47" s="49">
        <v>0</v>
      </c>
      <c r="AK47" s="49">
        <v>0</v>
      </c>
      <c r="AL47" s="49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21"/>
      <c r="AT47" s="27"/>
    </row>
    <row r="48" spans="1:46" ht="13.8" customHeight="1" x14ac:dyDescent="0.2">
      <c r="A48" s="2"/>
      <c r="B48" s="16"/>
      <c r="C48" s="16" t="s">
        <v>186</v>
      </c>
      <c r="D48" s="16" t="s">
        <v>192</v>
      </c>
      <c r="E48" s="16" t="s">
        <v>181</v>
      </c>
      <c r="F48" s="16" t="s">
        <v>182</v>
      </c>
      <c r="G48" s="20">
        <f>SUM(LARGE(I48:AS48,{1,2,3,4,5,6,7,8,9,10}))</f>
        <v>167</v>
      </c>
      <c r="H48" s="20">
        <f t="shared" si="1"/>
        <v>1</v>
      </c>
      <c r="I48" s="20">
        <v>0</v>
      </c>
      <c r="J48" s="20">
        <v>0</v>
      </c>
      <c r="K48" s="20">
        <v>0</v>
      </c>
      <c r="L48" s="20">
        <v>0</v>
      </c>
      <c r="M48" s="2">
        <v>0</v>
      </c>
      <c r="N48" s="21">
        <v>0</v>
      </c>
      <c r="O48" s="21">
        <v>0</v>
      </c>
      <c r="P48" s="21">
        <v>0</v>
      </c>
      <c r="Q48" s="21">
        <v>0</v>
      </c>
      <c r="R48" s="21">
        <v>0</v>
      </c>
      <c r="S48" s="21">
        <v>0</v>
      </c>
      <c r="T48" s="21">
        <v>167</v>
      </c>
      <c r="U48" s="21">
        <v>0</v>
      </c>
      <c r="V48" s="21">
        <v>0</v>
      </c>
      <c r="W48" s="21">
        <v>0</v>
      </c>
      <c r="X48" s="21">
        <v>0</v>
      </c>
      <c r="Y48" s="21">
        <v>0</v>
      </c>
      <c r="Z48" s="21">
        <v>0</v>
      </c>
      <c r="AA48" s="21">
        <v>0</v>
      </c>
      <c r="AB48" s="21">
        <v>0</v>
      </c>
      <c r="AC48" s="21">
        <v>0</v>
      </c>
      <c r="AD48" s="21">
        <v>0</v>
      </c>
      <c r="AE48" s="21">
        <v>0</v>
      </c>
      <c r="AF48" s="21">
        <v>0</v>
      </c>
      <c r="AG48" s="21">
        <v>0</v>
      </c>
      <c r="AH48" s="21">
        <v>0</v>
      </c>
      <c r="AI48" s="8">
        <v>0</v>
      </c>
      <c r="AJ48" s="49">
        <v>0</v>
      </c>
      <c r="AK48" s="49">
        <v>0</v>
      </c>
      <c r="AL48" s="49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21"/>
      <c r="AT48" s="27"/>
    </row>
    <row r="49" spans="1:46" ht="13.8" customHeight="1" x14ac:dyDescent="0.2">
      <c r="A49" s="2"/>
      <c r="B49" s="16"/>
      <c r="C49" s="16" t="s">
        <v>186</v>
      </c>
      <c r="D49" s="16" t="s">
        <v>192</v>
      </c>
      <c r="E49" s="16" t="s">
        <v>233</v>
      </c>
      <c r="F49" s="16" t="s">
        <v>377</v>
      </c>
      <c r="G49" s="20">
        <f>SUM(LARGE(I49:AS49,{1,2,3,4,5,6,7,8,9,10}))</f>
        <v>135</v>
      </c>
      <c r="H49" s="20">
        <f t="shared" si="1"/>
        <v>1</v>
      </c>
      <c r="I49" s="20">
        <v>0</v>
      </c>
      <c r="J49" s="20">
        <v>0</v>
      </c>
      <c r="K49" s="20">
        <v>0</v>
      </c>
      <c r="L49" s="20">
        <v>0</v>
      </c>
      <c r="M49" s="2">
        <v>135</v>
      </c>
      <c r="N49" s="21">
        <v>0</v>
      </c>
      <c r="O49" s="21">
        <v>0</v>
      </c>
      <c r="P49" s="21">
        <v>0</v>
      </c>
      <c r="Q49" s="21">
        <v>0</v>
      </c>
      <c r="R49" s="21">
        <v>0</v>
      </c>
      <c r="S49" s="21">
        <v>0</v>
      </c>
      <c r="T49" s="21">
        <v>0</v>
      </c>
      <c r="U49" s="21">
        <v>0</v>
      </c>
      <c r="V49" s="21">
        <v>0</v>
      </c>
      <c r="W49" s="21">
        <v>0</v>
      </c>
      <c r="X49" s="21">
        <v>0</v>
      </c>
      <c r="Y49" s="21">
        <v>0</v>
      </c>
      <c r="Z49" s="21">
        <v>0</v>
      </c>
      <c r="AA49" s="21">
        <v>0</v>
      </c>
      <c r="AB49" s="21">
        <v>0</v>
      </c>
      <c r="AC49" s="21">
        <v>0</v>
      </c>
      <c r="AD49" s="21">
        <v>0</v>
      </c>
      <c r="AE49" s="21">
        <v>0</v>
      </c>
      <c r="AF49" s="21">
        <v>0</v>
      </c>
      <c r="AG49" s="21">
        <v>0</v>
      </c>
      <c r="AH49" s="21">
        <v>0</v>
      </c>
      <c r="AI49" s="8">
        <v>0</v>
      </c>
      <c r="AJ49" s="49">
        <v>0</v>
      </c>
      <c r="AK49" s="49">
        <v>0</v>
      </c>
      <c r="AL49" s="49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21"/>
      <c r="AT49" s="27"/>
    </row>
    <row r="50" spans="1:46" ht="13.8" customHeight="1" x14ac:dyDescent="0.2">
      <c r="A50" s="2"/>
      <c r="B50" s="16"/>
      <c r="C50" s="16" t="s">
        <v>186</v>
      </c>
      <c r="D50" s="16" t="s">
        <v>192</v>
      </c>
      <c r="E50" s="16" t="s">
        <v>166</v>
      </c>
      <c r="F50" s="16" t="s">
        <v>180</v>
      </c>
      <c r="G50" s="20">
        <f>SUM(LARGE(I50:AS50,{1,2,3,4,5,6,7,8,9,10}))</f>
        <v>92</v>
      </c>
      <c r="H50" s="20">
        <f t="shared" si="1"/>
        <v>1</v>
      </c>
      <c r="I50" s="20">
        <v>0</v>
      </c>
      <c r="J50" s="20">
        <v>0</v>
      </c>
      <c r="K50" s="20">
        <v>0</v>
      </c>
      <c r="L50" s="20">
        <v>0</v>
      </c>
      <c r="M50" s="2">
        <v>0</v>
      </c>
      <c r="N50" s="21">
        <v>0</v>
      </c>
      <c r="O50" s="21">
        <v>0</v>
      </c>
      <c r="P50" s="21">
        <v>0</v>
      </c>
      <c r="Q50" s="21">
        <v>92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21">
        <v>0</v>
      </c>
      <c r="X50" s="21">
        <v>0</v>
      </c>
      <c r="Y50" s="21">
        <v>0</v>
      </c>
      <c r="Z50" s="21">
        <v>0</v>
      </c>
      <c r="AA50" s="21">
        <v>0</v>
      </c>
      <c r="AB50" s="21">
        <v>0</v>
      </c>
      <c r="AC50" s="21">
        <v>0</v>
      </c>
      <c r="AD50" s="21">
        <v>0</v>
      </c>
      <c r="AE50" s="21">
        <v>0</v>
      </c>
      <c r="AF50" s="21">
        <v>0</v>
      </c>
      <c r="AG50" s="21">
        <v>0</v>
      </c>
      <c r="AH50" s="21">
        <v>0</v>
      </c>
      <c r="AI50" s="8">
        <v>0</v>
      </c>
      <c r="AJ50" s="49">
        <v>0</v>
      </c>
      <c r="AK50" s="49">
        <v>0</v>
      </c>
      <c r="AL50" s="49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21"/>
      <c r="AT50" s="27"/>
    </row>
    <row r="51" spans="1:46" ht="13.8" customHeight="1" x14ac:dyDescent="0.2">
      <c r="A51" s="2"/>
      <c r="B51" s="16"/>
      <c r="C51" s="16" t="s">
        <v>364</v>
      </c>
      <c r="D51" s="16" t="s">
        <v>142</v>
      </c>
      <c r="E51" s="16" t="s">
        <v>365</v>
      </c>
      <c r="F51" s="16" t="s">
        <v>366</v>
      </c>
      <c r="G51" s="20">
        <f>SUM(LARGE(I51:AS51,{1,2,3,4,5,6,7,8,9,10}))</f>
        <v>216</v>
      </c>
      <c r="H51" s="20">
        <f t="shared" si="1"/>
        <v>1</v>
      </c>
      <c r="I51" s="20">
        <v>0</v>
      </c>
      <c r="J51" s="20">
        <v>0</v>
      </c>
      <c r="K51" s="20">
        <v>0</v>
      </c>
      <c r="L51" s="20">
        <v>0</v>
      </c>
      <c r="M51" s="2">
        <v>216</v>
      </c>
      <c r="N51" s="21">
        <v>0</v>
      </c>
      <c r="O51" s="21">
        <v>0</v>
      </c>
      <c r="P51" s="21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21">
        <v>0</v>
      </c>
      <c r="X51" s="21">
        <v>0</v>
      </c>
      <c r="Y51" s="21">
        <v>0</v>
      </c>
      <c r="Z51" s="21">
        <v>0</v>
      </c>
      <c r="AA51" s="21">
        <v>0</v>
      </c>
      <c r="AB51" s="21">
        <v>0</v>
      </c>
      <c r="AC51" s="21">
        <v>0</v>
      </c>
      <c r="AD51" s="21">
        <v>0</v>
      </c>
      <c r="AE51" s="21">
        <v>0</v>
      </c>
      <c r="AF51" s="21">
        <v>0</v>
      </c>
      <c r="AG51" s="21">
        <v>0</v>
      </c>
      <c r="AH51" s="21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21"/>
      <c r="AT51" s="27"/>
    </row>
    <row r="52" spans="1:46" ht="13.8" customHeight="1" x14ac:dyDescent="0.2">
      <c r="A52" s="2"/>
      <c r="B52" s="16"/>
      <c r="C52" s="16" t="s">
        <v>200</v>
      </c>
      <c r="D52" s="16" t="s">
        <v>201</v>
      </c>
      <c r="E52" s="16" t="s">
        <v>367</v>
      </c>
      <c r="F52" s="16" t="s">
        <v>174</v>
      </c>
      <c r="G52" s="20">
        <f>SUM(LARGE(I52:AS52,{1,2,3,4,5,6,7,8,9,10}))</f>
        <v>135</v>
      </c>
      <c r="H52" s="20">
        <f t="shared" si="1"/>
        <v>1</v>
      </c>
      <c r="I52" s="20">
        <v>0</v>
      </c>
      <c r="J52" s="20">
        <v>0</v>
      </c>
      <c r="K52" s="20">
        <v>0</v>
      </c>
      <c r="L52" s="20">
        <v>0</v>
      </c>
      <c r="M52" s="2">
        <v>135</v>
      </c>
      <c r="N52" s="21">
        <v>0</v>
      </c>
      <c r="O52" s="21">
        <v>0</v>
      </c>
      <c r="P52" s="21">
        <v>0</v>
      </c>
      <c r="Q52" s="21">
        <v>0</v>
      </c>
      <c r="R52" s="21">
        <v>0</v>
      </c>
      <c r="S52" s="21">
        <v>0</v>
      </c>
      <c r="T52" s="21">
        <v>0</v>
      </c>
      <c r="U52" s="21">
        <v>0</v>
      </c>
      <c r="V52" s="21">
        <v>0</v>
      </c>
      <c r="W52" s="21">
        <v>0</v>
      </c>
      <c r="X52" s="21">
        <v>0</v>
      </c>
      <c r="Y52" s="21">
        <v>0</v>
      </c>
      <c r="Z52" s="21">
        <v>0</v>
      </c>
      <c r="AA52" s="21">
        <v>0</v>
      </c>
      <c r="AB52" s="21">
        <v>0</v>
      </c>
      <c r="AC52" s="21">
        <v>0</v>
      </c>
      <c r="AD52" s="21">
        <v>0</v>
      </c>
      <c r="AE52" s="21">
        <v>0</v>
      </c>
      <c r="AF52" s="21">
        <v>0</v>
      </c>
      <c r="AG52" s="21">
        <v>0</v>
      </c>
      <c r="AH52" s="21">
        <v>0</v>
      </c>
      <c r="AI52" s="8">
        <v>0</v>
      </c>
      <c r="AJ52" s="49">
        <v>0</v>
      </c>
      <c r="AK52" s="49">
        <v>0</v>
      </c>
      <c r="AL52" s="49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21"/>
      <c r="AT52" s="27"/>
    </row>
    <row r="53" spans="1:46" ht="13.8" customHeight="1" x14ac:dyDescent="0.2">
      <c r="A53" s="2"/>
      <c r="B53" s="16"/>
      <c r="C53" s="16" t="s">
        <v>580</v>
      </c>
      <c r="D53" s="16" t="s">
        <v>134</v>
      </c>
      <c r="E53" s="16" t="s">
        <v>95</v>
      </c>
      <c r="F53" s="16" t="s">
        <v>176</v>
      </c>
      <c r="G53" s="20">
        <f>SUM(LARGE(I53:AS53,{1,2,3,4,5,6,7,8,9,10}))</f>
        <v>135</v>
      </c>
      <c r="H53" s="20">
        <f t="shared" si="1"/>
        <v>1</v>
      </c>
      <c r="I53" s="20">
        <v>0</v>
      </c>
      <c r="J53" s="20">
        <v>0</v>
      </c>
      <c r="K53" s="20">
        <v>0</v>
      </c>
      <c r="L53" s="20">
        <v>0</v>
      </c>
      <c r="M53" s="2">
        <v>0</v>
      </c>
      <c r="N53" s="21">
        <v>0</v>
      </c>
      <c r="O53" s="21">
        <v>0</v>
      </c>
      <c r="P53" s="21">
        <v>0</v>
      </c>
      <c r="Q53" s="21">
        <v>0</v>
      </c>
      <c r="R53" s="21">
        <v>0</v>
      </c>
      <c r="S53" s="21"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v>0</v>
      </c>
      <c r="AA53" s="21">
        <v>0</v>
      </c>
      <c r="AB53" s="21">
        <v>0</v>
      </c>
      <c r="AC53" s="21">
        <v>0</v>
      </c>
      <c r="AD53" s="21">
        <v>0</v>
      </c>
      <c r="AE53" s="21">
        <v>0</v>
      </c>
      <c r="AF53" s="21">
        <v>0</v>
      </c>
      <c r="AG53" s="21">
        <v>0</v>
      </c>
      <c r="AH53" s="21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135</v>
      </c>
      <c r="AS53" s="21"/>
      <c r="AT53" s="27"/>
    </row>
    <row r="54" spans="1:46" ht="13.8" customHeight="1" x14ac:dyDescent="0.2">
      <c r="A54" s="2"/>
      <c r="B54" s="16"/>
      <c r="C54" s="28" t="s">
        <v>580</v>
      </c>
      <c r="D54" s="28" t="s">
        <v>647</v>
      </c>
      <c r="E54" s="16" t="s">
        <v>580</v>
      </c>
      <c r="F54" s="16" t="s">
        <v>654</v>
      </c>
      <c r="G54" s="20">
        <f>SUM(LARGE(I54:AS54,{1,2,3,4,5,6,7,8,9,10}))</f>
        <v>2</v>
      </c>
      <c r="H54" s="20">
        <f t="shared" si="1"/>
        <v>1</v>
      </c>
      <c r="I54" s="20">
        <v>0</v>
      </c>
      <c r="J54" s="20">
        <v>0</v>
      </c>
      <c r="K54" s="20">
        <v>0</v>
      </c>
      <c r="L54" s="20">
        <v>0</v>
      </c>
      <c r="M54" s="2">
        <v>0</v>
      </c>
      <c r="N54" s="21">
        <v>0</v>
      </c>
      <c r="O54" s="21">
        <v>0</v>
      </c>
      <c r="P54" s="21">
        <v>0</v>
      </c>
      <c r="Q54" s="21">
        <v>0</v>
      </c>
      <c r="R54" s="21">
        <v>0</v>
      </c>
      <c r="S54" s="21">
        <v>0</v>
      </c>
      <c r="T54" s="21">
        <v>0</v>
      </c>
      <c r="U54" s="21">
        <v>0</v>
      </c>
      <c r="V54" s="21">
        <v>0</v>
      </c>
      <c r="W54" s="21">
        <v>0</v>
      </c>
      <c r="X54" s="21">
        <v>0</v>
      </c>
      <c r="Y54" s="21">
        <v>0</v>
      </c>
      <c r="Z54" s="21">
        <v>0</v>
      </c>
      <c r="AA54" s="21">
        <v>0</v>
      </c>
      <c r="AB54" s="21">
        <v>0</v>
      </c>
      <c r="AC54" s="21">
        <v>0</v>
      </c>
      <c r="AD54" s="21">
        <v>0</v>
      </c>
      <c r="AE54" s="21">
        <v>0</v>
      </c>
      <c r="AF54" s="21">
        <v>0</v>
      </c>
      <c r="AG54" s="21">
        <v>0</v>
      </c>
      <c r="AH54" s="21">
        <v>0</v>
      </c>
      <c r="AI54" s="8">
        <v>0</v>
      </c>
      <c r="AJ54" s="8">
        <v>0</v>
      </c>
      <c r="AK54" s="8">
        <v>0</v>
      </c>
      <c r="AL54" s="8">
        <v>0</v>
      </c>
      <c r="AM54" s="8">
        <v>2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21"/>
      <c r="AT54" s="27"/>
    </row>
    <row r="55" spans="1:46" s="40" customFormat="1" ht="13.8" customHeight="1" x14ac:dyDescent="0.2">
      <c r="A55" s="35"/>
      <c r="B55" s="28"/>
      <c r="C55" s="28" t="s">
        <v>383</v>
      </c>
      <c r="D55" s="28" t="s">
        <v>384</v>
      </c>
      <c r="E55" s="28" t="s">
        <v>604</v>
      </c>
      <c r="F55" s="28" t="s">
        <v>605</v>
      </c>
      <c r="G55" s="20">
        <f>SUM(LARGE(I55:AS55,{1,2,3,4,5,6,7,8,9,10}))</f>
        <v>297</v>
      </c>
      <c r="H55" s="20">
        <f t="shared" si="1"/>
        <v>1</v>
      </c>
      <c r="I55" s="20">
        <v>0</v>
      </c>
      <c r="J55" s="20">
        <v>0</v>
      </c>
      <c r="K55" s="20">
        <v>0</v>
      </c>
      <c r="L55" s="20">
        <v>0</v>
      </c>
      <c r="M55" s="2">
        <v>0</v>
      </c>
      <c r="N55" s="21">
        <v>0</v>
      </c>
      <c r="O55" s="21">
        <v>0</v>
      </c>
      <c r="P55" s="21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v>0</v>
      </c>
      <c r="AA55" s="21">
        <v>0</v>
      </c>
      <c r="AB55" s="21">
        <v>0</v>
      </c>
      <c r="AC55" s="21">
        <v>0</v>
      </c>
      <c r="AD55" s="21">
        <v>0</v>
      </c>
      <c r="AE55" s="21">
        <v>0</v>
      </c>
      <c r="AF55" s="21">
        <v>0</v>
      </c>
      <c r="AG55" s="21">
        <v>0</v>
      </c>
      <c r="AH55" s="21">
        <v>0</v>
      </c>
      <c r="AI55" s="8">
        <v>0</v>
      </c>
      <c r="AJ55" s="49">
        <v>0</v>
      </c>
      <c r="AK55" s="49">
        <v>0</v>
      </c>
      <c r="AL55" s="49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297</v>
      </c>
      <c r="AS55" s="21"/>
      <c r="AT55" s="39"/>
    </row>
    <row r="56" spans="1:46" ht="13.8" customHeight="1" x14ac:dyDescent="0.2">
      <c r="A56" s="2"/>
      <c r="B56" s="16"/>
      <c r="C56" s="28" t="s">
        <v>227</v>
      </c>
      <c r="D56" s="28" t="s">
        <v>393</v>
      </c>
      <c r="E56" s="28" t="s">
        <v>149</v>
      </c>
      <c r="F56" s="28" t="s">
        <v>150</v>
      </c>
      <c r="G56" s="20">
        <f>SUM(LARGE(I56:AS56,{1,2,3,4,5,6,7,8,9,10}))</f>
        <v>297</v>
      </c>
      <c r="H56" s="20">
        <f t="shared" si="1"/>
        <v>1</v>
      </c>
      <c r="I56" s="20">
        <v>0</v>
      </c>
      <c r="J56" s="20">
        <v>0</v>
      </c>
      <c r="K56" s="20">
        <v>0</v>
      </c>
      <c r="L56" s="20">
        <v>0</v>
      </c>
      <c r="M56" s="2">
        <v>297</v>
      </c>
      <c r="N56" s="21">
        <v>0</v>
      </c>
      <c r="O56" s="21">
        <v>0</v>
      </c>
      <c r="P56" s="21">
        <v>0</v>
      </c>
      <c r="Q56" s="21">
        <v>0</v>
      </c>
      <c r="R56" s="21">
        <v>0</v>
      </c>
      <c r="S56" s="21"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v>0</v>
      </c>
      <c r="AA56" s="21">
        <v>0</v>
      </c>
      <c r="AB56" s="21">
        <v>0</v>
      </c>
      <c r="AC56" s="21">
        <v>0</v>
      </c>
      <c r="AD56" s="21">
        <v>0</v>
      </c>
      <c r="AE56" s="21">
        <v>0</v>
      </c>
      <c r="AF56" s="21">
        <v>0</v>
      </c>
      <c r="AG56" s="21">
        <v>0</v>
      </c>
      <c r="AH56" s="21">
        <v>0</v>
      </c>
      <c r="AI56" s="8">
        <v>0</v>
      </c>
      <c r="AJ56" s="49">
        <v>0</v>
      </c>
      <c r="AK56" s="49">
        <v>0</v>
      </c>
      <c r="AL56" s="49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21"/>
      <c r="AT56" s="27"/>
    </row>
    <row r="57" spans="1:46" ht="13.8" customHeight="1" x14ac:dyDescent="0.2">
      <c r="A57" s="2"/>
      <c r="B57" s="16"/>
      <c r="C57" s="16" t="s">
        <v>335</v>
      </c>
      <c r="D57" s="16" t="s">
        <v>336</v>
      </c>
      <c r="E57" s="16" t="s">
        <v>588</v>
      </c>
      <c r="F57" s="16" t="s">
        <v>587</v>
      </c>
      <c r="G57" s="20">
        <f>SUM(LARGE(I57:AS57,{1,2,3,4,5,6,7,8,9,10}))</f>
        <v>135</v>
      </c>
      <c r="H57" s="20">
        <f t="shared" si="1"/>
        <v>1</v>
      </c>
      <c r="I57" s="20">
        <v>0</v>
      </c>
      <c r="J57" s="20">
        <v>0</v>
      </c>
      <c r="K57" s="20">
        <v>0</v>
      </c>
      <c r="L57" s="20">
        <v>0</v>
      </c>
      <c r="M57" s="2">
        <v>0</v>
      </c>
      <c r="N57" s="21">
        <v>0</v>
      </c>
      <c r="O57" s="21">
        <v>0</v>
      </c>
      <c r="P57" s="21">
        <v>0</v>
      </c>
      <c r="Q57" s="21">
        <v>0</v>
      </c>
      <c r="R57" s="21">
        <v>0</v>
      </c>
      <c r="S57" s="21"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v>0</v>
      </c>
      <c r="AA57" s="21">
        <v>0</v>
      </c>
      <c r="AB57" s="21">
        <v>0</v>
      </c>
      <c r="AC57" s="21">
        <v>0</v>
      </c>
      <c r="AD57" s="21">
        <v>0</v>
      </c>
      <c r="AE57" s="21">
        <v>0</v>
      </c>
      <c r="AF57" s="21">
        <v>0</v>
      </c>
      <c r="AG57" s="21">
        <v>0</v>
      </c>
      <c r="AH57" s="21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8">
        <v>0</v>
      </c>
      <c r="AO57" s="8">
        <v>0</v>
      </c>
      <c r="AP57" s="8">
        <v>0</v>
      </c>
      <c r="AQ57" s="8">
        <v>0</v>
      </c>
      <c r="AR57" s="8">
        <v>135</v>
      </c>
      <c r="AS57" s="21"/>
      <c r="AT57" s="27"/>
    </row>
    <row r="58" spans="1:46" ht="13.8" customHeight="1" x14ac:dyDescent="0.2">
      <c r="A58" s="2"/>
      <c r="B58" s="16"/>
      <c r="C58" s="16" t="s">
        <v>173</v>
      </c>
      <c r="D58" s="16" t="s">
        <v>172</v>
      </c>
      <c r="E58" s="16" t="s">
        <v>518</v>
      </c>
      <c r="F58" s="16" t="s">
        <v>519</v>
      </c>
      <c r="G58" s="20">
        <f>SUM(LARGE(I58:AS58,{1,2,3,4,5,6,7,8,9,10}))</f>
        <v>135</v>
      </c>
      <c r="H58" s="20">
        <f t="shared" si="1"/>
        <v>1</v>
      </c>
      <c r="I58" s="20">
        <v>0</v>
      </c>
      <c r="J58" s="20">
        <v>0</v>
      </c>
      <c r="K58" s="20">
        <v>0</v>
      </c>
      <c r="L58" s="20">
        <v>0</v>
      </c>
      <c r="M58" s="2">
        <v>0</v>
      </c>
      <c r="N58" s="21">
        <v>0</v>
      </c>
      <c r="O58" s="21">
        <v>0</v>
      </c>
      <c r="P58" s="21">
        <v>0</v>
      </c>
      <c r="Q58" s="21">
        <v>0</v>
      </c>
      <c r="R58" s="21">
        <v>0</v>
      </c>
      <c r="S58" s="21"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v>0</v>
      </c>
      <c r="AA58" s="21">
        <v>0</v>
      </c>
      <c r="AB58" s="21">
        <v>0</v>
      </c>
      <c r="AC58" s="21">
        <v>0</v>
      </c>
      <c r="AD58" s="21">
        <v>0</v>
      </c>
      <c r="AE58" s="21">
        <v>0</v>
      </c>
      <c r="AF58" s="21">
        <v>0</v>
      </c>
      <c r="AG58" s="21">
        <v>0</v>
      </c>
      <c r="AH58" s="21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8">
        <v>0</v>
      </c>
      <c r="AO58" s="8">
        <v>0</v>
      </c>
      <c r="AP58" s="8">
        <v>135</v>
      </c>
      <c r="AQ58" s="8">
        <v>0</v>
      </c>
      <c r="AR58" s="8">
        <v>0</v>
      </c>
      <c r="AS58" s="21"/>
      <c r="AT58" s="27"/>
    </row>
    <row r="59" spans="1:46" ht="13.8" customHeight="1" x14ac:dyDescent="0.2">
      <c r="A59" s="2"/>
      <c r="B59" s="28"/>
      <c r="C59" s="28" t="s">
        <v>216</v>
      </c>
      <c r="D59" s="28" t="s">
        <v>385</v>
      </c>
      <c r="E59" s="28" t="s">
        <v>133</v>
      </c>
      <c r="F59" s="28" t="s">
        <v>183</v>
      </c>
      <c r="G59" s="20">
        <f>SUM(LARGE(I59:AS59,{1,2,3,4,5,6,7,8,9,10}))</f>
        <v>135</v>
      </c>
      <c r="H59" s="20">
        <f t="shared" ref="H59:H90" si="2">COUNTIF(I59:AS59,"&gt;0")</f>
        <v>1</v>
      </c>
      <c r="I59" s="20">
        <v>0</v>
      </c>
      <c r="J59" s="20">
        <v>0</v>
      </c>
      <c r="K59" s="20">
        <v>0</v>
      </c>
      <c r="L59" s="20">
        <v>0</v>
      </c>
      <c r="M59" s="2">
        <v>0</v>
      </c>
      <c r="N59" s="21">
        <v>0</v>
      </c>
      <c r="O59" s="21">
        <v>0</v>
      </c>
      <c r="P59" s="21">
        <v>0</v>
      </c>
      <c r="Q59" s="21">
        <v>0</v>
      </c>
      <c r="R59" s="21">
        <v>0</v>
      </c>
      <c r="S59" s="21"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v>0</v>
      </c>
      <c r="AA59" s="21">
        <v>0</v>
      </c>
      <c r="AB59" s="21">
        <v>0</v>
      </c>
      <c r="AC59" s="21">
        <v>0</v>
      </c>
      <c r="AD59" s="21">
        <v>0</v>
      </c>
      <c r="AE59" s="21">
        <v>0</v>
      </c>
      <c r="AF59" s="21">
        <v>0</v>
      </c>
      <c r="AG59" s="21">
        <v>0</v>
      </c>
      <c r="AH59" s="21">
        <v>0</v>
      </c>
      <c r="AI59" s="8">
        <v>0</v>
      </c>
      <c r="AJ59" s="49">
        <v>0</v>
      </c>
      <c r="AK59" s="49">
        <v>0</v>
      </c>
      <c r="AL59" s="49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135</v>
      </c>
      <c r="AS59" s="21"/>
      <c r="AT59" s="27"/>
    </row>
    <row r="60" spans="1:46" ht="13.8" customHeight="1" x14ac:dyDescent="0.2">
      <c r="A60" s="2"/>
      <c r="B60" s="22"/>
      <c r="C60" s="28" t="s">
        <v>133</v>
      </c>
      <c r="D60" s="28" t="s">
        <v>183</v>
      </c>
      <c r="E60" s="28" t="s">
        <v>255</v>
      </c>
      <c r="F60" s="28" t="s">
        <v>256</v>
      </c>
      <c r="G60" s="20">
        <f>SUM(LARGE(I60:AS60,{1,2,3,4,5,6,7,8,9,10}))</f>
        <v>135</v>
      </c>
      <c r="H60" s="20">
        <f t="shared" si="2"/>
        <v>1</v>
      </c>
      <c r="I60" s="20">
        <v>0</v>
      </c>
      <c r="J60" s="20">
        <v>0</v>
      </c>
      <c r="K60" s="20">
        <v>0</v>
      </c>
      <c r="L60" s="20">
        <v>0</v>
      </c>
      <c r="M60" s="2">
        <v>135</v>
      </c>
      <c r="N60" s="21">
        <v>0</v>
      </c>
      <c r="O60" s="21">
        <v>0</v>
      </c>
      <c r="P60" s="21">
        <v>0</v>
      </c>
      <c r="Q60" s="21">
        <v>0</v>
      </c>
      <c r="R60" s="21">
        <v>0</v>
      </c>
      <c r="S60" s="21"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v>0</v>
      </c>
      <c r="AA60" s="21">
        <v>0</v>
      </c>
      <c r="AB60" s="21">
        <v>0</v>
      </c>
      <c r="AC60" s="21">
        <v>0</v>
      </c>
      <c r="AD60" s="21">
        <v>0</v>
      </c>
      <c r="AE60" s="21">
        <v>0</v>
      </c>
      <c r="AF60" s="21">
        <v>0</v>
      </c>
      <c r="AG60" s="21">
        <v>0</v>
      </c>
      <c r="AH60" s="21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21"/>
      <c r="AT60" s="27"/>
    </row>
    <row r="61" spans="1:46" ht="13.8" customHeight="1" x14ac:dyDescent="0.2">
      <c r="A61" s="2"/>
      <c r="B61" s="16"/>
      <c r="C61" s="16" t="s">
        <v>351</v>
      </c>
      <c r="D61" s="16" t="s">
        <v>127</v>
      </c>
      <c r="E61" s="16" t="s">
        <v>352</v>
      </c>
      <c r="F61" s="16" t="s">
        <v>353</v>
      </c>
      <c r="G61" s="20">
        <f>SUM(LARGE(I61:AS61,{1,2,3,4,5,6,7,8,9,10}))</f>
        <v>135</v>
      </c>
      <c r="H61" s="20">
        <f t="shared" si="2"/>
        <v>1</v>
      </c>
      <c r="I61" s="20">
        <v>0</v>
      </c>
      <c r="J61" s="20">
        <v>0</v>
      </c>
      <c r="K61" s="20">
        <v>0</v>
      </c>
      <c r="L61" s="20">
        <v>0</v>
      </c>
      <c r="M61" s="2">
        <v>135</v>
      </c>
      <c r="N61" s="21">
        <v>0</v>
      </c>
      <c r="O61" s="21">
        <v>0</v>
      </c>
      <c r="P61" s="21">
        <v>0</v>
      </c>
      <c r="Q61" s="21">
        <v>0</v>
      </c>
      <c r="R61" s="21">
        <v>0</v>
      </c>
      <c r="S61" s="21"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v>0</v>
      </c>
      <c r="AA61" s="21">
        <v>0</v>
      </c>
      <c r="AB61" s="21">
        <v>0</v>
      </c>
      <c r="AC61" s="21">
        <v>0</v>
      </c>
      <c r="AD61" s="21">
        <v>0</v>
      </c>
      <c r="AE61" s="21">
        <v>0</v>
      </c>
      <c r="AF61" s="21">
        <v>0</v>
      </c>
      <c r="AG61" s="21">
        <v>0</v>
      </c>
      <c r="AH61" s="21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21"/>
      <c r="AT61" s="27"/>
    </row>
    <row r="62" spans="1:46" ht="13.8" customHeight="1" x14ac:dyDescent="0.2">
      <c r="A62" s="2"/>
      <c r="B62" s="16"/>
      <c r="C62" s="16" t="s">
        <v>358</v>
      </c>
      <c r="D62" s="16" t="s">
        <v>355</v>
      </c>
      <c r="E62" s="16" t="s">
        <v>104</v>
      </c>
      <c r="F62" s="16" t="s">
        <v>180</v>
      </c>
      <c r="G62" s="20">
        <f>SUM(LARGE(I62:AS62,{1,2,3,4,5,6,7,8,9,10}))</f>
        <v>540</v>
      </c>
      <c r="H62" s="20">
        <f t="shared" si="2"/>
        <v>1</v>
      </c>
      <c r="I62" s="20">
        <v>0</v>
      </c>
      <c r="J62" s="20">
        <v>0</v>
      </c>
      <c r="K62" s="20">
        <v>0</v>
      </c>
      <c r="L62" s="20">
        <v>0</v>
      </c>
      <c r="M62" s="2">
        <v>0</v>
      </c>
      <c r="N62" s="21">
        <v>0</v>
      </c>
      <c r="O62" s="21">
        <v>0</v>
      </c>
      <c r="P62" s="21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1">
        <v>0</v>
      </c>
      <c r="AB62" s="21">
        <v>0</v>
      </c>
      <c r="AC62" s="21">
        <v>0</v>
      </c>
      <c r="AD62" s="21">
        <v>0</v>
      </c>
      <c r="AE62" s="21">
        <v>0</v>
      </c>
      <c r="AF62" s="21">
        <v>0</v>
      </c>
      <c r="AG62" s="21">
        <v>0</v>
      </c>
      <c r="AH62" s="21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21">
        <v>540</v>
      </c>
      <c r="AQ62" s="8">
        <v>0</v>
      </c>
      <c r="AR62" s="8">
        <v>0</v>
      </c>
      <c r="AS62" s="21"/>
      <c r="AT62" s="27"/>
    </row>
    <row r="63" spans="1:46" ht="13.8" customHeight="1" x14ac:dyDescent="0.2">
      <c r="A63" s="2"/>
      <c r="B63" s="16"/>
      <c r="C63" s="16" t="s">
        <v>379</v>
      </c>
      <c r="D63" s="16" t="s">
        <v>206</v>
      </c>
      <c r="E63" s="34" t="s">
        <v>547</v>
      </c>
      <c r="F63" s="16" t="s">
        <v>548</v>
      </c>
      <c r="G63" s="20">
        <f>SUM(LARGE(I63:AS63,{1,2,3,4,5,6,7,8,9,10}))</f>
        <v>216</v>
      </c>
      <c r="H63" s="20">
        <f t="shared" si="2"/>
        <v>1</v>
      </c>
      <c r="I63" s="20">
        <v>0</v>
      </c>
      <c r="J63" s="20">
        <v>0</v>
      </c>
      <c r="K63" s="20">
        <v>0</v>
      </c>
      <c r="L63" s="20">
        <v>0</v>
      </c>
      <c r="M63" s="2">
        <v>0</v>
      </c>
      <c r="N63" s="21">
        <v>0</v>
      </c>
      <c r="O63" s="21">
        <v>0</v>
      </c>
      <c r="P63" s="21">
        <v>0</v>
      </c>
      <c r="Q63" s="21">
        <v>0</v>
      </c>
      <c r="R63" s="21">
        <v>0</v>
      </c>
      <c r="S63" s="21"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v>0</v>
      </c>
      <c r="AA63" s="21">
        <v>0</v>
      </c>
      <c r="AB63" s="21">
        <v>0</v>
      </c>
      <c r="AC63" s="21">
        <v>0</v>
      </c>
      <c r="AD63" s="21">
        <v>0</v>
      </c>
      <c r="AE63" s="21">
        <v>0</v>
      </c>
      <c r="AF63" s="21">
        <v>0</v>
      </c>
      <c r="AG63" s="21">
        <v>0</v>
      </c>
      <c r="AH63" s="21">
        <v>0</v>
      </c>
      <c r="AI63" s="8">
        <v>0</v>
      </c>
      <c r="AJ63" s="49">
        <v>0</v>
      </c>
      <c r="AK63" s="49">
        <v>0</v>
      </c>
      <c r="AL63" s="49">
        <v>0</v>
      </c>
      <c r="AM63" s="8">
        <v>0</v>
      </c>
      <c r="AN63" s="8">
        <v>0</v>
      </c>
      <c r="AO63" s="8">
        <v>0</v>
      </c>
      <c r="AP63" s="21">
        <v>216</v>
      </c>
      <c r="AQ63" s="8">
        <v>0</v>
      </c>
      <c r="AR63" s="8">
        <v>0</v>
      </c>
      <c r="AS63" s="21"/>
      <c r="AT63" s="27"/>
    </row>
    <row r="64" spans="1:46" ht="13.8" customHeight="1" x14ac:dyDescent="0.2">
      <c r="A64" s="2"/>
      <c r="B64" s="28"/>
      <c r="C64" s="28" t="s">
        <v>606</v>
      </c>
      <c r="D64" s="28" t="s">
        <v>244</v>
      </c>
      <c r="E64" s="28" t="s">
        <v>243</v>
      </c>
      <c r="F64" s="28" t="s">
        <v>245</v>
      </c>
      <c r="G64" s="20">
        <f>SUM(LARGE(I64:AS64,{1,2,3,4,5,6,7,8,9,10}))</f>
        <v>297</v>
      </c>
      <c r="H64" s="20">
        <f t="shared" si="2"/>
        <v>1</v>
      </c>
      <c r="I64" s="20">
        <v>0</v>
      </c>
      <c r="J64" s="20">
        <v>0</v>
      </c>
      <c r="K64" s="20">
        <v>0</v>
      </c>
      <c r="L64" s="20">
        <v>0</v>
      </c>
      <c r="M64" s="2">
        <v>0</v>
      </c>
      <c r="N64" s="21">
        <v>0</v>
      </c>
      <c r="O64" s="21">
        <v>0</v>
      </c>
      <c r="P64" s="21">
        <v>0</v>
      </c>
      <c r="Q64" s="21">
        <v>0</v>
      </c>
      <c r="R64" s="21">
        <v>0</v>
      </c>
      <c r="S64" s="21"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v>0</v>
      </c>
      <c r="AA64" s="21">
        <v>0</v>
      </c>
      <c r="AB64" s="21">
        <v>0</v>
      </c>
      <c r="AC64" s="21">
        <v>0</v>
      </c>
      <c r="AD64" s="21">
        <v>0</v>
      </c>
      <c r="AE64" s="21">
        <v>0</v>
      </c>
      <c r="AF64" s="21">
        <v>0</v>
      </c>
      <c r="AG64" s="21">
        <v>0</v>
      </c>
      <c r="AH64" s="21">
        <v>0</v>
      </c>
      <c r="AI64" s="8">
        <v>0</v>
      </c>
      <c r="AJ64" s="49">
        <v>0</v>
      </c>
      <c r="AK64" s="49">
        <v>0</v>
      </c>
      <c r="AL64" s="49">
        <v>0</v>
      </c>
      <c r="AM64" s="8">
        <v>0</v>
      </c>
      <c r="AN64" s="8">
        <v>0</v>
      </c>
      <c r="AO64" s="8">
        <v>0</v>
      </c>
      <c r="AP64" s="8">
        <v>0</v>
      </c>
      <c r="AQ64" s="8">
        <v>0</v>
      </c>
      <c r="AR64" s="8">
        <v>297</v>
      </c>
      <c r="AS64" s="21"/>
      <c r="AT64" s="27"/>
    </row>
    <row r="65" spans="1:46" ht="13.8" customHeight="1" x14ac:dyDescent="0.2">
      <c r="A65" s="2"/>
      <c r="B65" s="16"/>
      <c r="C65" s="16" t="s">
        <v>138</v>
      </c>
      <c r="D65" s="34" t="s">
        <v>534</v>
      </c>
      <c r="E65" s="16" t="s">
        <v>214</v>
      </c>
      <c r="F65" s="16" t="s">
        <v>553</v>
      </c>
      <c r="G65" s="20">
        <f>SUM(LARGE(I65:AS65,{1,2,3,4,5,6,7,8,9,10}))</f>
        <v>135</v>
      </c>
      <c r="H65" s="20">
        <f t="shared" si="2"/>
        <v>1</v>
      </c>
      <c r="I65" s="20">
        <v>0</v>
      </c>
      <c r="J65" s="20">
        <v>0</v>
      </c>
      <c r="K65" s="20">
        <v>0</v>
      </c>
      <c r="L65" s="20">
        <v>0</v>
      </c>
      <c r="M65" s="2">
        <v>0</v>
      </c>
      <c r="N65" s="21">
        <v>0</v>
      </c>
      <c r="O65" s="21">
        <v>0</v>
      </c>
      <c r="P65" s="21">
        <v>0</v>
      </c>
      <c r="Q65" s="21">
        <v>0</v>
      </c>
      <c r="R65" s="21">
        <v>0</v>
      </c>
      <c r="S65" s="21"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v>0</v>
      </c>
      <c r="AA65" s="21">
        <v>0</v>
      </c>
      <c r="AB65" s="21">
        <v>0</v>
      </c>
      <c r="AC65" s="21">
        <v>0</v>
      </c>
      <c r="AD65" s="21">
        <v>0</v>
      </c>
      <c r="AE65" s="21">
        <v>0</v>
      </c>
      <c r="AF65" s="21">
        <v>0</v>
      </c>
      <c r="AG65" s="21">
        <v>0</v>
      </c>
      <c r="AH65" s="21">
        <v>0</v>
      </c>
      <c r="AI65" s="8">
        <v>0</v>
      </c>
      <c r="AJ65" s="49">
        <v>0</v>
      </c>
      <c r="AK65" s="49">
        <v>0</v>
      </c>
      <c r="AL65" s="49">
        <v>0</v>
      </c>
      <c r="AM65" s="8">
        <v>0</v>
      </c>
      <c r="AN65" s="8">
        <v>0</v>
      </c>
      <c r="AO65" s="8">
        <v>0</v>
      </c>
      <c r="AP65" s="21">
        <v>135</v>
      </c>
      <c r="AQ65" s="8">
        <v>0</v>
      </c>
      <c r="AR65" s="8">
        <v>0</v>
      </c>
      <c r="AS65" s="21"/>
      <c r="AT65" s="27"/>
    </row>
    <row r="66" spans="1:46" ht="13.8" customHeight="1" x14ac:dyDescent="0.2">
      <c r="A66" s="2"/>
      <c r="B66" s="16"/>
      <c r="C66" s="16" t="s">
        <v>214</v>
      </c>
      <c r="D66" s="41" t="s">
        <v>350</v>
      </c>
      <c r="E66" s="16" t="s">
        <v>166</v>
      </c>
      <c r="F66" s="16" t="s">
        <v>180</v>
      </c>
      <c r="G66" s="20">
        <f>SUM(LARGE(I66:AS66,{1,2,3,4,5,6,7,8,9,10}))</f>
        <v>213</v>
      </c>
      <c r="H66" s="20">
        <f t="shared" si="2"/>
        <v>1</v>
      </c>
      <c r="I66" s="20">
        <v>0</v>
      </c>
      <c r="J66" s="20">
        <v>0</v>
      </c>
      <c r="K66" s="20">
        <v>0</v>
      </c>
      <c r="L66" s="20">
        <v>0</v>
      </c>
      <c r="M66" s="2">
        <v>0</v>
      </c>
      <c r="N66" s="21">
        <v>0</v>
      </c>
      <c r="O66" s="21">
        <v>0</v>
      </c>
      <c r="P66" s="21">
        <v>0</v>
      </c>
      <c r="Q66" s="21">
        <v>0</v>
      </c>
      <c r="R66" s="21">
        <v>0</v>
      </c>
      <c r="S66" s="21"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v>0</v>
      </c>
      <c r="AA66" s="21">
        <v>0</v>
      </c>
      <c r="AB66" s="21">
        <v>0</v>
      </c>
      <c r="AC66" s="21">
        <v>0</v>
      </c>
      <c r="AD66" s="21">
        <v>0</v>
      </c>
      <c r="AE66" s="21">
        <v>0</v>
      </c>
      <c r="AF66" s="21">
        <v>0</v>
      </c>
      <c r="AG66" s="21">
        <v>0</v>
      </c>
      <c r="AH66" s="21">
        <v>0</v>
      </c>
      <c r="AI66" s="8">
        <v>0</v>
      </c>
      <c r="AJ66" s="49">
        <v>0</v>
      </c>
      <c r="AK66" s="49">
        <v>0</v>
      </c>
      <c r="AL66" s="49">
        <v>213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21"/>
      <c r="AT66" s="27"/>
    </row>
    <row r="67" spans="1:46" ht="13.8" customHeight="1" x14ac:dyDescent="0.2">
      <c r="A67" s="2"/>
      <c r="B67" s="16"/>
      <c r="C67" s="16" t="s">
        <v>214</v>
      </c>
      <c r="D67" s="41" t="s">
        <v>350</v>
      </c>
      <c r="E67" s="41" t="s">
        <v>104</v>
      </c>
      <c r="F67" s="41" t="s">
        <v>103</v>
      </c>
      <c r="G67" s="20">
        <f>SUM(LARGE(I67:AS67,{1,2,3,4,5,6,7,8,9,10}))</f>
        <v>121</v>
      </c>
      <c r="H67" s="20">
        <f t="shared" si="2"/>
        <v>1</v>
      </c>
      <c r="I67" s="20">
        <v>0</v>
      </c>
      <c r="J67" s="20">
        <v>0</v>
      </c>
      <c r="K67" s="20">
        <v>0</v>
      </c>
      <c r="L67" s="20">
        <v>0</v>
      </c>
      <c r="M67" s="2">
        <v>0</v>
      </c>
      <c r="N67" s="21">
        <v>0</v>
      </c>
      <c r="O67" s="21">
        <v>0</v>
      </c>
      <c r="P67" s="21">
        <v>0</v>
      </c>
      <c r="Q67" s="21">
        <v>0</v>
      </c>
      <c r="R67" s="21">
        <v>0</v>
      </c>
      <c r="S67" s="21">
        <v>0</v>
      </c>
      <c r="T67" s="21">
        <v>0</v>
      </c>
      <c r="U67" s="21">
        <v>0</v>
      </c>
      <c r="V67" s="21">
        <v>0</v>
      </c>
      <c r="W67" s="21">
        <v>121</v>
      </c>
      <c r="X67" s="21">
        <v>0</v>
      </c>
      <c r="Y67" s="21">
        <v>0</v>
      </c>
      <c r="Z67" s="21">
        <v>0</v>
      </c>
      <c r="AA67" s="21">
        <v>0</v>
      </c>
      <c r="AB67" s="21">
        <v>0</v>
      </c>
      <c r="AC67" s="21">
        <v>0</v>
      </c>
      <c r="AD67" s="21">
        <v>0</v>
      </c>
      <c r="AE67" s="21">
        <v>0</v>
      </c>
      <c r="AF67" s="21">
        <v>0</v>
      </c>
      <c r="AG67" s="21">
        <v>0</v>
      </c>
      <c r="AH67" s="21">
        <v>0</v>
      </c>
      <c r="AI67" s="8">
        <v>0</v>
      </c>
      <c r="AJ67" s="49">
        <v>0</v>
      </c>
      <c r="AK67" s="49">
        <v>0</v>
      </c>
      <c r="AL67" s="49">
        <v>0</v>
      </c>
      <c r="AM67" s="8">
        <v>0</v>
      </c>
      <c r="AN67" s="8">
        <v>0</v>
      </c>
      <c r="AO67" s="8">
        <v>0</v>
      </c>
      <c r="AP67" s="8">
        <v>0</v>
      </c>
      <c r="AQ67" s="8">
        <v>0</v>
      </c>
      <c r="AR67" s="8">
        <v>0</v>
      </c>
      <c r="AS67" s="21"/>
      <c r="AT67" s="27"/>
    </row>
    <row r="68" spans="1:46" ht="13.8" customHeight="1" x14ac:dyDescent="0.2">
      <c r="A68" s="2"/>
      <c r="B68" s="16"/>
      <c r="C68" s="16" t="s">
        <v>214</v>
      </c>
      <c r="D68" s="41" t="s">
        <v>350</v>
      </c>
      <c r="E68" s="16" t="s">
        <v>185</v>
      </c>
      <c r="F68" s="16" t="s">
        <v>231</v>
      </c>
      <c r="G68" s="20">
        <f>SUM(LARGE(I68:AS68,{1,2,3,4,5,6,7,8,9,10}))</f>
        <v>216</v>
      </c>
      <c r="H68" s="20">
        <f t="shared" si="2"/>
        <v>1</v>
      </c>
      <c r="I68" s="20">
        <v>0</v>
      </c>
      <c r="J68" s="20">
        <v>0</v>
      </c>
      <c r="K68" s="20">
        <v>0</v>
      </c>
      <c r="L68" s="20">
        <v>0</v>
      </c>
      <c r="M68" s="2">
        <v>0</v>
      </c>
      <c r="N68" s="21">
        <v>0</v>
      </c>
      <c r="O68" s="21">
        <v>0</v>
      </c>
      <c r="P68" s="21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v>0</v>
      </c>
      <c r="AA68" s="21">
        <v>0</v>
      </c>
      <c r="AB68" s="21">
        <v>0</v>
      </c>
      <c r="AC68" s="21">
        <v>0</v>
      </c>
      <c r="AD68" s="21">
        <v>0</v>
      </c>
      <c r="AE68" s="21">
        <v>0</v>
      </c>
      <c r="AF68" s="21">
        <v>0</v>
      </c>
      <c r="AG68" s="21">
        <v>0</v>
      </c>
      <c r="AH68" s="21">
        <v>0</v>
      </c>
      <c r="AI68" s="8">
        <v>0</v>
      </c>
      <c r="AJ68" s="49">
        <v>0</v>
      </c>
      <c r="AK68" s="49">
        <v>0</v>
      </c>
      <c r="AL68" s="49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216</v>
      </c>
      <c r="AS68" s="21"/>
      <c r="AT68" s="27"/>
    </row>
    <row r="69" spans="1:46" ht="13.8" customHeight="1" x14ac:dyDescent="0.2">
      <c r="A69" s="2"/>
      <c r="B69" s="16"/>
      <c r="C69" s="16" t="s">
        <v>214</v>
      </c>
      <c r="D69" s="16" t="s">
        <v>555</v>
      </c>
      <c r="E69" s="16" t="s">
        <v>166</v>
      </c>
      <c r="F69" s="16" t="s">
        <v>556</v>
      </c>
      <c r="G69" s="20">
        <f>SUM(LARGE(I69:AS69,{1,2,3,4,5,6,7,8,9,10}))</f>
        <v>135</v>
      </c>
      <c r="H69" s="20">
        <f t="shared" si="2"/>
        <v>1</v>
      </c>
      <c r="I69" s="20">
        <v>0</v>
      </c>
      <c r="J69" s="20">
        <v>0</v>
      </c>
      <c r="K69" s="20">
        <v>0</v>
      </c>
      <c r="L69" s="20">
        <v>0</v>
      </c>
      <c r="M69" s="2">
        <v>0</v>
      </c>
      <c r="N69" s="21">
        <v>0</v>
      </c>
      <c r="O69" s="21">
        <v>0</v>
      </c>
      <c r="P69" s="21">
        <v>0</v>
      </c>
      <c r="Q69" s="21">
        <v>0</v>
      </c>
      <c r="R69" s="21">
        <v>0</v>
      </c>
      <c r="S69" s="21"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v>0</v>
      </c>
      <c r="AA69" s="21">
        <v>0</v>
      </c>
      <c r="AB69" s="21">
        <v>0</v>
      </c>
      <c r="AC69" s="21">
        <v>0</v>
      </c>
      <c r="AD69" s="21">
        <v>0</v>
      </c>
      <c r="AE69" s="21">
        <v>0</v>
      </c>
      <c r="AF69" s="21">
        <v>0</v>
      </c>
      <c r="AG69" s="21">
        <v>0</v>
      </c>
      <c r="AH69" s="21">
        <v>0</v>
      </c>
      <c r="AI69" s="8">
        <v>0</v>
      </c>
      <c r="AJ69" s="49">
        <v>0</v>
      </c>
      <c r="AK69" s="49">
        <v>0</v>
      </c>
      <c r="AL69" s="49">
        <v>0</v>
      </c>
      <c r="AM69" s="8">
        <v>0</v>
      </c>
      <c r="AN69" s="8">
        <v>0</v>
      </c>
      <c r="AO69" s="8">
        <v>0</v>
      </c>
      <c r="AP69" s="8">
        <v>135</v>
      </c>
      <c r="AQ69" s="8">
        <v>0</v>
      </c>
      <c r="AR69" s="8">
        <v>0</v>
      </c>
      <c r="AS69" s="21"/>
      <c r="AT69" s="27"/>
    </row>
    <row r="70" spans="1:46" ht="13.8" customHeight="1" x14ac:dyDescent="0.2">
      <c r="A70" s="2"/>
      <c r="B70" s="28"/>
      <c r="C70" s="28" t="s">
        <v>212</v>
      </c>
      <c r="D70" s="28" t="s">
        <v>211</v>
      </c>
      <c r="E70" s="28" t="s">
        <v>116</v>
      </c>
      <c r="F70" s="28" t="s">
        <v>380</v>
      </c>
      <c r="G70" s="20">
        <f>SUM(LARGE(I70:AS70,{1,2,3,4,5,6,7,8,9,10}))</f>
        <v>135</v>
      </c>
      <c r="H70" s="20">
        <f t="shared" si="2"/>
        <v>1</v>
      </c>
      <c r="I70" s="20">
        <v>0</v>
      </c>
      <c r="J70" s="20">
        <v>0</v>
      </c>
      <c r="K70" s="20">
        <v>0</v>
      </c>
      <c r="L70" s="20">
        <v>0</v>
      </c>
      <c r="M70" s="2">
        <v>135</v>
      </c>
      <c r="N70" s="21">
        <v>0</v>
      </c>
      <c r="O70" s="21">
        <v>0</v>
      </c>
      <c r="P70" s="21">
        <v>0</v>
      </c>
      <c r="Q70" s="21">
        <v>0</v>
      </c>
      <c r="R70" s="21">
        <v>0</v>
      </c>
      <c r="S70" s="21"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v>0</v>
      </c>
      <c r="AA70" s="21">
        <v>0</v>
      </c>
      <c r="AB70" s="21">
        <v>0</v>
      </c>
      <c r="AC70" s="21">
        <v>0</v>
      </c>
      <c r="AD70" s="21">
        <v>0</v>
      </c>
      <c r="AE70" s="21">
        <v>0</v>
      </c>
      <c r="AF70" s="21">
        <v>0</v>
      </c>
      <c r="AG70" s="21">
        <v>0</v>
      </c>
      <c r="AH70" s="21">
        <v>0</v>
      </c>
      <c r="AI70" s="8">
        <v>0</v>
      </c>
      <c r="AJ70" s="49">
        <v>0</v>
      </c>
      <c r="AK70" s="49">
        <v>0</v>
      </c>
      <c r="AL70" s="49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21"/>
      <c r="AT70" s="27"/>
    </row>
    <row r="71" spans="1:46" ht="13.8" customHeight="1" x14ac:dyDescent="0.2">
      <c r="A71" s="2"/>
      <c r="B71" s="16"/>
      <c r="C71" s="16" t="s">
        <v>218</v>
      </c>
      <c r="D71" s="16" t="s">
        <v>388</v>
      </c>
      <c r="E71" s="16" t="s">
        <v>166</v>
      </c>
      <c r="F71" s="16" t="s">
        <v>376</v>
      </c>
      <c r="G71" s="20">
        <f>SUM(LARGE(I71:AS71,{1,2,3,4,5,6,7,8,9,10}))</f>
        <v>135</v>
      </c>
      <c r="H71" s="20">
        <f t="shared" si="2"/>
        <v>1</v>
      </c>
      <c r="I71" s="20">
        <v>0</v>
      </c>
      <c r="J71" s="20">
        <v>0</v>
      </c>
      <c r="K71" s="20">
        <v>0</v>
      </c>
      <c r="L71" s="20">
        <v>0</v>
      </c>
      <c r="M71" s="2">
        <v>135</v>
      </c>
      <c r="N71" s="21">
        <v>0</v>
      </c>
      <c r="O71" s="21">
        <v>0</v>
      </c>
      <c r="P71" s="21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v>0</v>
      </c>
      <c r="AA71" s="21">
        <v>0</v>
      </c>
      <c r="AB71" s="21">
        <v>0</v>
      </c>
      <c r="AC71" s="21">
        <v>0</v>
      </c>
      <c r="AD71" s="21">
        <v>0</v>
      </c>
      <c r="AE71" s="21">
        <v>0</v>
      </c>
      <c r="AF71" s="21">
        <v>0</v>
      </c>
      <c r="AG71" s="21">
        <v>0</v>
      </c>
      <c r="AH71" s="21">
        <v>0</v>
      </c>
      <c r="AI71" s="8">
        <v>0</v>
      </c>
      <c r="AJ71" s="49">
        <v>0</v>
      </c>
      <c r="AK71" s="49">
        <v>0</v>
      </c>
      <c r="AL71" s="49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21"/>
      <c r="AT71" s="27"/>
    </row>
    <row r="72" spans="1:46" ht="13.8" customHeight="1" x14ac:dyDescent="0.2">
      <c r="A72" s="2"/>
      <c r="B72" s="16"/>
      <c r="C72" s="16" t="s">
        <v>185</v>
      </c>
      <c r="D72" s="16" t="s">
        <v>231</v>
      </c>
      <c r="E72" s="16" t="s">
        <v>137</v>
      </c>
      <c r="F72" s="16" t="s">
        <v>136</v>
      </c>
      <c r="G72" s="20">
        <f>SUM(LARGE(I72:AS72,{1,2,3,4,5,6,7,8,9,10}))</f>
        <v>135</v>
      </c>
      <c r="H72" s="20">
        <f t="shared" si="2"/>
        <v>1</v>
      </c>
      <c r="I72" s="20">
        <v>0</v>
      </c>
      <c r="J72" s="20">
        <v>0</v>
      </c>
      <c r="K72" s="20">
        <v>0</v>
      </c>
      <c r="L72" s="20">
        <v>0</v>
      </c>
      <c r="M72" s="2">
        <v>0</v>
      </c>
      <c r="N72" s="21">
        <v>0</v>
      </c>
      <c r="O72" s="21">
        <v>0</v>
      </c>
      <c r="P72" s="21">
        <v>0</v>
      </c>
      <c r="Q72" s="21">
        <v>0</v>
      </c>
      <c r="R72" s="21">
        <v>0</v>
      </c>
      <c r="S72" s="21"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v>0</v>
      </c>
      <c r="AA72" s="21">
        <v>0</v>
      </c>
      <c r="AB72" s="21">
        <v>0</v>
      </c>
      <c r="AC72" s="21">
        <v>0</v>
      </c>
      <c r="AD72" s="21">
        <v>0</v>
      </c>
      <c r="AE72" s="21">
        <v>0</v>
      </c>
      <c r="AF72" s="21">
        <v>0</v>
      </c>
      <c r="AG72" s="21">
        <v>0</v>
      </c>
      <c r="AH72" s="21">
        <v>0</v>
      </c>
      <c r="AI72" s="8">
        <v>0</v>
      </c>
      <c r="AJ72" s="49">
        <v>0</v>
      </c>
      <c r="AK72" s="49">
        <v>0</v>
      </c>
      <c r="AL72" s="49">
        <v>0</v>
      </c>
      <c r="AM72" s="8">
        <v>0</v>
      </c>
      <c r="AN72" s="8">
        <v>0</v>
      </c>
      <c r="AO72" s="8">
        <v>0</v>
      </c>
      <c r="AP72" s="21">
        <v>135</v>
      </c>
      <c r="AQ72" s="8">
        <v>0</v>
      </c>
      <c r="AR72" s="8">
        <v>0</v>
      </c>
      <c r="AS72" s="21"/>
      <c r="AT72" s="27"/>
    </row>
    <row r="73" spans="1:46" ht="13.8" customHeight="1" x14ac:dyDescent="0.2">
      <c r="A73" s="2"/>
      <c r="B73" s="16"/>
      <c r="C73" s="16" t="s">
        <v>546</v>
      </c>
      <c r="D73" s="16" t="s">
        <v>545</v>
      </c>
      <c r="E73" s="16" t="s">
        <v>356</v>
      </c>
      <c r="F73" s="16" t="s">
        <v>357</v>
      </c>
      <c r="G73" s="20">
        <f>SUM(LARGE(I73:AS73,{1,2,3,4,5,6,7,8,9,10}))</f>
        <v>297</v>
      </c>
      <c r="H73" s="20">
        <f t="shared" si="2"/>
        <v>1</v>
      </c>
      <c r="I73" s="20">
        <v>0</v>
      </c>
      <c r="J73" s="20">
        <v>0</v>
      </c>
      <c r="K73" s="20">
        <v>0</v>
      </c>
      <c r="L73" s="20">
        <v>0</v>
      </c>
      <c r="M73" s="2">
        <v>0</v>
      </c>
      <c r="N73" s="21">
        <v>0</v>
      </c>
      <c r="O73" s="21">
        <v>0</v>
      </c>
      <c r="P73" s="21">
        <v>0</v>
      </c>
      <c r="Q73" s="21">
        <v>0</v>
      </c>
      <c r="R73" s="21">
        <v>0</v>
      </c>
      <c r="S73" s="21"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v>0</v>
      </c>
      <c r="AA73" s="21">
        <v>0</v>
      </c>
      <c r="AB73" s="21">
        <v>0</v>
      </c>
      <c r="AC73" s="21">
        <v>0</v>
      </c>
      <c r="AD73" s="21">
        <v>0</v>
      </c>
      <c r="AE73" s="21">
        <v>0</v>
      </c>
      <c r="AF73" s="21">
        <v>0</v>
      </c>
      <c r="AG73" s="21">
        <v>0</v>
      </c>
      <c r="AH73" s="21">
        <v>0</v>
      </c>
      <c r="AI73" s="8">
        <v>0</v>
      </c>
      <c r="AJ73" s="49">
        <v>0</v>
      </c>
      <c r="AK73" s="49">
        <v>0</v>
      </c>
      <c r="AL73" s="49">
        <v>0</v>
      </c>
      <c r="AM73" s="8">
        <v>0</v>
      </c>
      <c r="AN73" s="8">
        <v>0</v>
      </c>
      <c r="AO73" s="8">
        <v>0</v>
      </c>
      <c r="AP73" s="21">
        <v>297</v>
      </c>
      <c r="AQ73" s="8">
        <v>0</v>
      </c>
      <c r="AR73" s="8">
        <v>0</v>
      </c>
      <c r="AS73" s="21"/>
      <c r="AT73" s="27"/>
    </row>
    <row r="74" spans="1:46" ht="13.8" customHeight="1" x14ac:dyDescent="0.2">
      <c r="A74" s="2"/>
      <c r="B74" s="16"/>
      <c r="C74" s="16" t="s">
        <v>309</v>
      </c>
      <c r="D74" s="16" t="s">
        <v>655</v>
      </c>
      <c r="E74" s="16" t="s">
        <v>656</v>
      </c>
      <c r="F74" s="16" t="s">
        <v>657</v>
      </c>
      <c r="G74" s="20">
        <f>SUM(LARGE(I74:AS74,{1,2,3,4,5,6,7,8,9,10}))</f>
        <v>21</v>
      </c>
      <c r="H74" s="20">
        <f t="shared" si="2"/>
        <v>1</v>
      </c>
      <c r="I74" s="20">
        <v>0</v>
      </c>
      <c r="J74" s="20">
        <v>0</v>
      </c>
      <c r="K74" s="20">
        <v>0</v>
      </c>
      <c r="L74" s="20">
        <v>0</v>
      </c>
      <c r="M74" s="2">
        <v>0</v>
      </c>
      <c r="N74" s="21">
        <v>0</v>
      </c>
      <c r="O74" s="21">
        <v>0</v>
      </c>
      <c r="P74" s="21">
        <v>0</v>
      </c>
      <c r="Q74" s="21">
        <v>0</v>
      </c>
      <c r="R74" s="21">
        <v>0</v>
      </c>
      <c r="S74" s="21"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v>0</v>
      </c>
      <c r="AA74" s="21">
        <v>0</v>
      </c>
      <c r="AB74" s="21">
        <v>0</v>
      </c>
      <c r="AC74" s="21">
        <v>0</v>
      </c>
      <c r="AD74" s="21">
        <v>0</v>
      </c>
      <c r="AE74" s="21">
        <v>0</v>
      </c>
      <c r="AF74" s="21">
        <v>0</v>
      </c>
      <c r="AG74" s="21">
        <v>0</v>
      </c>
      <c r="AH74" s="21">
        <v>0</v>
      </c>
      <c r="AI74" s="8">
        <v>21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21"/>
      <c r="AT74" s="27"/>
    </row>
    <row r="75" spans="1:46" ht="13.8" customHeight="1" x14ac:dyDescent="0.2">
      <c r="A75" s="2"/>
      <c r="B75" s="16"/>
      <c r="C75" s="16" t="s">
        <v>397</v>
      </c>
      <c r="D75" s="16" t="s">
        <v>231</v>
      </c>
      <c r="E75" s="16" t="s">
        <v>588</v>
      </c>
      <c r="F75" s="16" t="s">
        <v>653</v>
      </c>
      <c r="G75" s="20">
        <f>SUM(LARGE(I75:AS75,{1,2,3,4,5,6,7,8,9,10}))</f>
        <v>142</v>
      </c>
      <c r="H75" s="20">
        <f t="shared" si="2"/>
        <v>1</v>
      </c>
      <c r="I75" s="20">
        <v>0</v>
      </c>
      <c r="J75" s="20">
        <v>0</v>
      </c>
      <c r="K75" s="20">
        <v>0</v>
      </c>
      <c r="L75" s="20">
        <v>0</v>
      </c>
      <c r="M75" s="2">
        <v>0</v>
      </c>
      <c r="N75" s="21">
        <v>0</v>
      </c>
      <c r="O75" s="21">
        <v>0</v>
      </c>
      <c r="P75" s="21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21">
        <v>0</v>
      </c>
      <c r="X75" s="21">
        <v>0</v>
      </c>
      <c r="Y75" s="21">
        <v>0</v>
      </c>
      <c r="Z75" s="21">
        <v>0</v>
      </c>
      <c r="AA75" s="21">
        <v>0</v>
      </c>
      <c r="AB75" s="21">
        <v>0</v>
      </c>
      <c r="AC75" s="21">
        <v>0</v>
      </c>
      <c r="AD75" s="21">
        <v>0</v>
      </c>
      <c r="AE75" s="21">
        <v>0</v>
      </c>
      <c r="AF75" s="21">
        <v>0</v>
      </c>
      <c r="AG75" s="21">
        <v>0</v>
      </c>
      <c r="AH75" s="21">
        <v>0</v>
      </c>
      <c r="AI75" s="8">
        <v>0</v>
      </c>
      <c r="AJ75" s="49">
        <v>0</v>
      </c>
      <c r="AK75" s="49">
        <v>0</v>
      </c>
      <c r="AL75" s="49">
        <v>0</v>
      </c>
      <c r="AM75" s="8">
        <v>0</v>
      </c>
      <c r="AN75" s="8">
        <v>142</v>
      </c>
      <c r="AO75" s="8">
        <v>0</v>
      </c>
      <c r="AP75" s="8">
        <v>0</v>
      </c>
      <c r="AQ75" s="8">
        <v>0</v>
      </c>
      <c r="AR75" s="8">
        <v>0</v>
      </c>
      <c r="AS75" s="21"/>
      <c r="AT75" s="27"/>
    </row>
    <row r="76" spans="1:46" ht="13.8" customHeight="1" x14ac:dyDescent="0.2">
      <c r="A76" s="2"/>
      <c r="B76" s="16"/>
      <c r="C76" s="16" t="s">
        <v>346</v>
      </c>
      <c r="D76" s="16" t="s">
        <v>113</v>
      </c>
      <c r="E76" s="16" t="s">
        <v>157</v>
      </c>
      <c r="F76" s="16" t="s">
        <v>158</v>
      </c>
      <c r="G76" s="20">
        <f>SUM(LARGE(I76:AS76,{1,2,3,4,5,6,7,8,9,10}))</f>
        <v>216</v>
      </c>
      <c r="H76" s="20">
        <f t="shared" si="2"/>
        <v>1</v>
      </c>
      <c r="I76" s="20">
        <v>0</v>
      </c>
      <c r="J76" s="20">
        <v>0</v>
      </c>
      <c r="K76" s="20">
        <v>0</v>
      </c>
      <c r="L76" s="20">
        <v>0</v>
      </c>
      <c r="M76" s="2">
        <v>216</v>
      </c>
      <c r="N76" s="21">
        <v>0</v>
      </c>
      <c r="O76" s="21">
        <v>0</v>
      </c>
      <c r="P76" s="21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v>0</v>
      </c>
      <c r="AA76" s="21">
        <v>0</v>
      </c>
      <c r="AB76" s="21">
        <v>0</v>
      </c>
      <c r="AC76" s="21">
        <v>0</v>
      </c>
      <c r="AD76" s="21">
        <v>0</v>
      </c>
      <c r="AE76" s="21">
        <v>0</v>
      </c>
      <c r="AF76" s="21">
        <v>0</v>
      </c>
      <c r="AG76" s="21">
        <v>0</v>
      </c>
      <c r="AH76" s="21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21"/>
      <c r="AT76" s="27"/>
    </row>
    <row r="77" spans="1:46" ht="13.8" customHeight="1" x14ac:dyDescent="0.2">
      <c r="A77" s="2"/>
      <c r="B77" s="16"/>
      <c r="C77" s="16" t="s">
        <v>409</v>
      </c>
      <c r="D77" s="16" t="s">
        <v>410</v>
      </c>
      <c r="E77" s="16" t="s">
        <v>411</v>
      </c>
      <c r="F77" s="16" t="s">
        <v>412</v>
      </c>
      <c r="G77" s="20">
        <f>SUM(LARGE(I77:AS77,{1,2,3,4,5,6,7,8,9,10}))</f>
        <v>378</v>
      </c>
      <c r="H77" s="20">
        <f t="shared" si="2"/>
        <v>1</v>
      </c>
      <c r="I77" s="20">
        <v>0</v>
      </c>
      <c r="J77" s="20">
        <v>0</v>
      </c>
      <c r="K77" s="20">
        <v>0</v>
      </c>
      <c r="L77" s="20">
        <v>0</v>
      </c>
      <c r="M77" s="2">
        <v>378</v>
      </c>
      <c r="N77" s="21">
        <v>0</v>
      </c>
      <c r="O77" s="21">
        <v>0</v>
      </c>
      <c r="P77" s="21">
        <v>0</v>
      </c>
      <c r="Q77" s="21">
        <v>0</v>
      </c>
      <c r="R77" s="21">
        <v>0</v>
      </c>
      <c r="S77" s="21"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v>0</v>
      </c>
      <c r="AA77" s="21">
        <v>0</v>
      </c>
      <c r="AB77" s="21">
        <v>0</v>
      </c>
      <c r="AC77" s="21">
        <v>0</v>
      </c>
      <c r="AD77" s="21">
        <v>0</v>
      </c>
      <c r="AE77" s="21">
        <v>0</v>
      </c>
      <c r="AF77" s="21">
        <v>0</v>
      </c>
      <c r="AG77" s="21">
        <v>0</v>
      </c>
      <c r="AH77" s="21">
        <v>0</v>
      </c>
      <c r="AI77" s="8">
        <v>0</v>
      </c>
      <c r="AJ77" s="49">
        <v>0</v>
      </c>
      <c r="AK77" s="49">
        <v>0</v>
      </c>
      <c r="AL77" s="49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21"/>
      <c r="AT77" s="27"/>
    </row>
    <row r="78" spans="1:46" ht="13.8" customHeight="1" x14ac:dyDescent="0.2">
      <c r="A78" s="2"/>
      <c r="B78" s="16"/>
      <c r="C78" s="16" t="s">
        <v>164</v>
      </c>
      <c r="D78" s="16" t="s">
        <v>374</v>
      </c>
      <c r="E78" s="16" t="s">
        <v>155</v>
      </c>
      <c r="F78" s="16" t="s">
        <v>156</v>
      </c>
      <c r="G78" s="20">
        <f>SUM(LARGE(I78:AS78,{1,2,3,4,5,6,7,8,9,10}))</f>
        <v>216</v>
      </c>
      <c r="H78" s="20">
        <f t="shared" si="2"/>
        <v>1</v>
      </c>
      <c r="I78" s="20">
        <v>0</v>
      </c>
      <c r="J78" s="20">
        <v>0</v>
      </c>
      <c r="K78" s="20">
        <v>0</v>
      </c>
      <c r="L78" s="20">
        <v>0</v>
      </c>
      <c r="M78" s="2">
        <v>216</v>
      </c>
      <c r="N78" s="21">
        <v>0</v>
      </c>
      <c r="O78" s="21">
        <v>0</v>
      </c>
      <c r="P78" s="21">
        <v>0</v>
      </c>
      <c r="Q78" s="21">
        <v>0</v>
      </c>
      <c r="R78" s="21">
        <v>0</v>
      </c>
      <c r="S78" s="21"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v>0</v>
      </c>
      <c r="AA78" s="21">
        <v>0</v>
      </c>
      <c r="AB78" s="21">
        <v>0</v>
      </c>
      <c r="AC78" s="21">
        <v>0</v>
      </c>
      <c r="AD78" s="21">
        <v>0</v>
      </c>
      <c r="AE78" s="21">
        <v>0</v>
      </c>
      <c r="AF78" s="21">
        <v>0</v>
      </c>
      <c r="AG78" s="21">
        <v>0</v>
      </c>
      <c r="AH78" s="21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21"/>
      <c r="AT78" s="27"/>
    </row>
    <row r="79" spans="1:46" ht="13.8" customHeight="1" x14ac:dyDescent="0.2">
      <c r="A79" s="2"/>
      <c r="B79" s="16"/>
      <c r="C79" s="16" t="s">
        <v>590</v>
      </c>
      <c r="D79" s="16" t="s">
        <v>589</v>
      </c>
      <c r="E79" s="16" t="s">
        <v>129</v>
      </c>
      <c r="F79" s="16" t="s">
        <v>579</v>
      </c>
      <c r="G79" s="20">
        <f>SUM(LARGE(I79:AS79,{1,2,3,4,5,6,7,8,9,10}))</f>
        <v>135</v>
      </c>
      <c r="H79" s="20">
        <f t="shared" si="2"/>
        <v>1</v>
      </c>
      <c r="I79" s="20">
        <v>0</v>
      </c>
      <c r="J79" s="20">
        <v>0</v>
      </c>
      <c r="K79" s="20">
        <v>0</v>
      </c>
      <c r="L79" s="20">
        <v>0</v>
      </c>
      <c r="M79" s="2">
        <v>0</v>
      </c>
      <c r="N79" s="21">
        <v>0</v>
      </c>
      <c r="O79" s="21">
        <v>0</v>
      </c>
      <c r="P79" s="21">
        <v>0</v>
      </c>
      <c r="Q79" s="21">
        <v>0</v>
      </c>
      <c r="R79" s="21">
        <v>0</v>
      </c>
      <c r="S79" s="21"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v>0</v>
      </c>
      <c r="AA79" s="21">
        <v>0</v>
      </c>
      <c r="AB79" s="21">
        <v>0</v>
      </c>
      <c r="AC79" s="21">
        <v>0</v>
      </c>
      <c r="AD79" s="21">
        <v>0</v>
      </c>
      <c r="AE79" s="21">
        <v>0</v>
      </c>
      <c r="AF79" s="21">
        <v>0</v>
      </c>
      <c r="AG79" s="21">
        <v>0</v>
      </c>
      <c r="AH79" s="21">
        <v>0</v>
      </c>
      <c r="AI79" s="8">
        <v>0</v>
      </c>
      <c r="AJ79" s="49">
        <v>0</v>
      </c>
      <c r="AK79" s="49">
        <v>0</v>
      </c>
      <c r="AL79" s="49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135</v>
      </c>
      <c r="AS79" s="21"/>
      <c r="AT79" s="27"/>
    </row>
    <row r="80" spans="1:46" ht="13.8" customHeight="1" x14ac:dyDescent="0.2">
      <c r="A80" s="2"/>
      <c r="B80" s="16"/>
      <c r="C80" s="16" t="s">
        <v>402</v>
      </c>
      <c r="D80" s="16" t="s">
        <v>360</v>
      </c>
      <c r="E80" s="16" t="s">
        <v>371</v>
      </c>
      <c r="F80" s="16" t="s">
        <v>363</v>
      </c>
      <c r="G80" s="20">
        <f>SUM(LARGE(I80:AS80,{1,2,3,4,5,6,7,8,9,10}))</f>
        <v>297</v>
      </c>
      <c r="H80" s="20">
        <f t="shared" si="2"/>
        <v>1</v>
      </c>
      <c r="I80" s="20">
        <v>0</v>
      </c>
      <c r="J80" s="20">
        <v>0</v>
      </c>
      <c r="K80" s="20">
        <v>0</v>
      </c>
      <c r="L80" s="20">
        <v>0</v>
      </c>
      <c r="M80" s="2">
        <v>297</v>
      </c>
      <c r="N80" s="21">
        <v>0</v>
      </c>
      <c r="O80" s="21">
        <v>0</v>
      </c>
      <c r="P80" s="21">
        <v>0</v>
      </c>
      <c r="Q80" s="21">
        <v>0</v>
      </c>
      <c r="R80" s="21">
        <v>0</v>
      </c>
      <c r="S80" s="21"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v>0</v>
      </c>
      <c r="AA80" s="21">
        <v>0</v>
      </c>
      <c r="AB80" s="21">
        <v>0</v>
      </c>
      <c r="AC80" s="21">
        <v>0</v>
      </c>
      <c r="AD80" s="21">
        <v>0</v>
      </c>
      <c r="AE80" s="21">
        <v>0</v>
      </c>
      <c r="AF80" s="21">
        <v>0</v>
      </c>
      <c r="AG80" s="21">
        <v>0</v>
      </c>
      <c r="AH80" s="21">
        <v>0</v>
      </c>
      <c r="AI80" s="8">
        <v>0</v>
      </c>
      <c r="AJ80" s="49">
        <v>0</v>
      </c>
      <c r="AK80" s="49">
        <v>0</v>
      </c>
      <c r="AL80" s="49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21"/>
      <c r="AT80" s="27"/>
    </row>
    <row r="81" spans="1:48" ht="13.8" customHeight="1" x14ac:dyDescent="0.2">
      <c r="A81" s="2"/>
      <c r="B81" s="16"/>
      <c r="C81" s="16" t="s">
        <v>529</v>
      </c>
      <c r="D81" s="34" t="s">
        <v>550</v>
      </c>
      <c r="E81" s="16" t="s">
        <v>233</v>
      </c>
      <c r="F81" s="16" t="s">
        <v>551</v>
      </c>
      <c r="G81" s="20">
        <f>SUM(LARGE(I81:AS81,{1,2,3,4,5,6,7,8,9,10}))</f>
        <v>216</v>
      </c>
      <c r="H81" s="20">
        <f t="shared" si="2"/>
        <v>1</v>
      </c>
      <c r="I81" s="20">
        <v>0</v>
      </c>
      <c r="J81" s="20">
        <v>0</v>
      </c>
      <c r="K81" s="20">
        <v>0</v>
      </c>
      <c r="L81" s="20">
        <v>0</v>
      </c>
      <c r="M81" s="2">
        <v>0</v>
      </c>
      <c r="N81" s="21">
        <v>0</v>
      </c>
      <c r="O81" s="21">
        <v>0</v>
      </c>
      <c r="P81" s="21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v>0</v>
      </c>
      <c r="AA81" s="21">
        <v>0</v>
      </c>
      <c r="AB81" s="21">
        <v>0</v>
      </c>
      <c r="AC81" s="21">
        <v>0</v>
      </c>
      <c r="AD81" s="21">
        <v>0</v>
      </c>
      <c r="AE81" s="21">
        <v>0</v>
      </c>
      <c r="AF81" s="21">
        <v>0</v>
      </c>
      <c r="AG81" s="21">
        <v>0</v>
      </c>
      <c r="AH81" s="21">
        <v>0</v>
      </c>
      <c r="AI81" s="8">
        <v>0</v>
      </c>
      <c r="AJ81" s="49">
        <v>0</v>
      </c>
      <c r="AK81" s="49">
        <v>0</v>
      </c>
      <c r="AL81" s="49">
        <v>0</v>
      </c>
      <c r="AM81" s="8">
        <v>0</v>
      </c>
      <c r="AN81" s="8">
        <v>0</v>
      </c>
      <c r="AO81" s="8">
        <v>0</v>
      </c>
      <c r="AP81" s="21">
        <v>216</v>
      </c>
      <c r="AQ81" s="8">
        <v>0</v>
      </c>
      <c r="AR81" s="8">
        <v>0</v>
      </c>
      <c r="AS81" s="21"/>
      <c r="AT81" s="27"/>
    </row>
    <row r="82" spans="1:48" ht="13.8" customHeight="1" x14ac:dyDescent="0.2">
      <c r="A82" s="2"/>
      <c r="B82" s="16"/>
      <c r="C82" s="16" t="s">
        <v>119</v>
      </c>
      <c r="D82" s="16" t="s">
        <v>576</v>
      </c>
      <c r="E82" s="16" t="s">
        <v>105</v>
      </c>
      <c r="F82" s="16" t="s">
        <v>193</v>
      </c>
      <c r="G82" s="20">
        <f>SUM(LARGE(I82:AS82,{1,2,3,4,5,6,7,8,9,10}))</f>
        <v>135</v>
      </c>
      <c r="H82" s="20">
        <f t="shared" si="2"/>
        <v>1</v>
      </c>
      <c r="I82" s="20">
        <v>0</v>
      </c>
      <c r="J82" s="20">
        <v>0</v>
      </c>
      <c r="K82" s="20">
        <v>0</v>
      </c>
      <c r="L82" s="20">
        <v>0</v>
      </c>
      <c r="M82" s="2">
        <v>0</v>
      </c>
      <c r="N82" s="21">
        <v>0</v>
      </c>
      <c r="O82" s="21">
        <v>0</v>
      </c>
      <c r="P82" s="21">
        <v>0</v>
      </c>
      <c r="Q82" s="21">
        <v>0</v>
      </c>
      <c r="R82" s="21">
        <v>0</v>
      </c>
      <c r="S82" s="21"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v>0</v>
      </c>
      <c r="AA82" s="21">
        <v>0</v>
      </c>
      <c r="AB82" s="21">
        <v>0</v>
      </c>
      <c r="AC82" s="21">
        <v>0</v>
      </c>
      <c r="AD82" s="21">
        <v>0</v>
      </c>
      <c r="AE82" s="21">
        <v>0</v>
      </c>
      <c r="AF82" s="21">
        <v>0</v>
      </c>
      <c r="AG82" s="21">
        <v>0</v>
      </c>
      <c r="AH82" s="21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135</v>
      </c>
      <c r="AS82" s="21"/>
      <c r="AT82" s="27"/>
    </row>
    <row r="83" spans="1:48" ht="13.8" customHeight="1" x14ac:dyDescent="0.2">
      <c r="A83" s="2"/>
      <c r="B83" s="16"/>
      <c r="C83" s="16" t="s">
        <v>119</v>
      </c>
      <c r="D83" s="16" t="s">
        <v>120</v>
      </c>
      <c r="E83" s="16" t="s">
        <v>222</v>
      </c>
      <c r="F83" s="16" t="s">
        <v>223</v>
      </c>
      <c r="G83" s="20">
        <f>SUM(LARGE(I83:AS83,{1,2,3,4,5,6,7,8,9,10}))</f>
        <v>135</v>
      </c>
      <c r="H83" s="20">
        <f t="shared" si="2"/>
        <v>1</v>
      </c>
      <c r="I83" s="20">
        <v>0</v>
      </c>
      <c r="J83" s="20">
        <v>0</v>
      </c>
      <c r="K83" s="20">
        <v>0</v>
      </c>
      <c r="L83" s="20">
        <v>0</v>
      </c>
      <c r="M83" s="2">
        <v>135</v>
      </c>
      <c r="N83" s="21">
        <v>0</v>
      </c>
      <c r="O83" s="21">
        <v>0</v>
      </c>
      <c r="P83" s="21">
        <v>0</v>
      </c>
      <c r="Q83" s="21">
        <v>0</v>
      </c>
      <c r="R83" s="21">
        <v>0</v>
      </c>
      <c r="S83" s="21"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v>0</v>
      </c>
      <c r="AA83" s="21">
        <v>0</v>
      </c>
      <c r="AB83" s="21">
        <v>0</v>
      </c>
      <c r="AC83" s="21">
        <v>0</v>
      </c>
      <c r="AD83" s="21">
        <v>0</v>
      </c>
      <c r="AE83" s="21">
        <v>0</v>
      </c>
      <c r="AF83" s="21">
        <v>0</v>
      </c>
      <c r="AG83" s="21">
        <v>0</v>
      </c>
      <c r="AH83" s="21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21"/>
      <c r="AT83" s="27"/>
    </row>
    <row r="84" spans="1:48" ht="13.8" customHeight="1" x14ac:dyDescent="0.2">
      <c r="A84" s="2"/>
      <c r="B84" s="16"/>
      <c r="C84" s="16" t="s">
        <v>513</v>
      </c>
      <c r="D84" s="16" t="s">
        <v>600</v>
      </c>
      <c r="E84" s="16" t="s">
        <v>199</v>
      </c>
      <c r="F84" s="16" t="s">
        <v>339</v>
      </c>
      <c r="G84" s="20">
        <f>SUM(LARGE(I84:AS84,{1,2,3,4,5,6,7,8,9,10}))</f>
        <v>216</v>
      </c>
      <c r="H84" s="20">
        <f t="shared" si="2"/>
        <v>1</v>
      </c>
      <c r="I84" s="20">
        <v>0</v>
      </c>
      <c r="J84" s="20">
        <v>0</v>
      </c>
      <c r="K84" s="20">
        <v>0</v>
      </c>
      <c r="L84" s="20">
        <v>0</v>
      </c>
      <c r="M84" s="2">
        <v>0</v>
      </c>
      <c r="N84" s="21">
        <v>0</v>
      </c>
      <c r="O84" s="21">
        <v>0</v>
      </c>
      <c r="P84" s="21">
        <v>0</v>
      </c>
      <c r="Q84" s="21">
        <v>0</v>
      </c>
      <c r="R84" s="21">
        <v>0</v>
      </c>
      <c r="S84" s="21"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v>0</v>
      </c>
      <c r="AA84" s="21">
        <v>0</v>
      </c>
      <c r="AB84" s="21">
        <v>0</v>
      </c>
      <c r="AC84" s="21">
        <v>0</v>
      </c>
      <c r="AD84" s="21">
        <v>0</v>
      </c>
      <c r="AE84" s="21">
        <v>0</v>
      </c>
      <c r="AF84" s="21">
        <v>0</v>
      </c>
      <c r="AG84" s="21">
        <v>0</v>
      </c>
      <c r="AH84" s="21">
        <v>0</v>
      </c>
      <c r="AI84" s="8">
        <v>0</v>
      </c>
      <c r="AJ84" s="49">
        <v>0</v>
      </c>
      <c r="AK84" s="49">
        <v>0</v>
      </c>
      <c r="AL84" s="49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216</v>
      </c>
      <c r="AS84" s="21"/>
      <c r="AT84" s="27"/>
    </row>
    <row r="85" spans="1:48" ht="13.8" customHeight="1" x14ac:dyDescent="0.2">
      <c r="A85" s="2"/>
      <c r="B85" s="16"/>
      <c r="C85" s="16" t="s">
        <v>474</v>
      </c>
      <c r="D85" s="16" t="s">
        <v>240</v>
      </c>
      <c r="E85" s="16" t="s">
        <v>246</v>
      </c>
      <c r="F85" s="16" t="s">
        <v>247</v>
      </c>
      <c r="G85" s="20">
        <f>SUM(LARGE(I85:AS85,{1,2,3,4,5,6,7,8,9,10}))</f>
        <v>135</v>
      </c>
      <c r="H85" s="20">
        <f t="shared" si="2"/>
        <v>1</v>
      </c>
      <c r="I85" s="20">
        <v>0</v>
      </c>
      <c r="J85" s="20">
        <v>0</v>
      </c>
      <c r="K85" s="20">
        <v>0</v>
      </c>
      <c r="L85" s="20">
        <v>0</v>
      </c>
      <c r="M85" s="2">
        <v>0</v>
      </c>
      <c r="N85" s="21">
        <v>0</v>
      </c>
      <c r="O85" s="21">
        <v>0</v>
      </c>
      <c r="P85" s="21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v>0</v>
      </c>
      <c r="AA85" s="21">
        <v>0</v>
      </c>
      <c r="AB85" s="21">
        <v>0</v>
      </c>
      <c r="AC85" s="21">
        <v>0</v>
      </c>
      <c r="AD85" s="21">
        <v>0</v>
      </c>
      <c r="AE85" s="21">
        <v>0</v>
      </c>
      <c r="AF85" s="21">
        <v>0</v>
      </c>
      <c r="AG85" s="21">
        <v>0</v>
      </c>
      <c r="AH85" s="21">
        <v>0</v>
      </c>
      <c r="AI85" s="8">
        <v>0</v>
      </c>
      <c r="AJ85" s="49">
        <v>0</v>
      </c>
      <c r="AK85" s="49">
        <v>0</v>
      </c>
      <c r="AL85" s="49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135</v>
      </c>
      <c r="AS85" s="21"/>
      <c r="AT85" s="27"/>
    </row>
    <row r="86" spans="1:48" ht="13.8" customHeight="1" x14ac:dyDescent="0.2">
      <c r="A86" s="2"/>
      <c r="B86" s="16"/>
      <c r="C86" s="16" t="s">
        <v>108</v>
      </c>
      <c r="D86" s="16" t="s">
        <v>109</v>
      </c>
      <c r="E86" s="16" t="s">
        <v>224</v>
      </c>
      <c r="F86" s="16" t="s">
        <v>225</v>
      </c>
      <c r="G86" s="20">
        <f>SUM(LARGE(I86:AS86,{1,2,3,4,5,6,7,8,9,10}))</f>
        <v>135</v>
      </c>
      <c r="H86" s="20">
        <f t="shared" si="2"/>
        <v>1</v>
      </c>
      <c r="I86" s="20">
        <v>0</v>
      </c>
      <c r="J86" s="20">
        <v>0</v>
      </c>
      <c r="K86" s="20">
        <v>0</v>
      </c>
      <c r="L86" s="20">
        <v>0</v>
      </c>
      <c r="M86" s="2">
        <v>135</v>
      </c>
      <c r="N86" s="21">
        <v>0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v>0</v>
      </c>
      <c r="AA86" s="21">
        <v>0</v>
      </c>
      <c r="AB86" s="21">
        <v>0</v>
      </c>
      <c r="AC86" s="21">
        <v>0</v>
      </c>
      <c r="AD86" s="21">
        <v>0</v>
      </c>
      <c r="AE86" s="21">
        <v>0</v>
      </c>
      <c r="AF86" s="21">
        <v>0</v>
      </c>
      <c r="AG86" s="21">
        <v>0</v>
      </c>
      <c r="AH86" s="21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21"/>
      <c r="AT86" s="27"/>
    </row>
    <row r="87" spans="1:48" ht="13.8" customHeight="1" x14ac:dyDescent="0.2">
      <c r="A87" s="2"/>
      <c r="B87" s="16"/>
      <c r="C87" s="16" t="s">
        <v>381</v>
      </c>
      <c r="D87" s="16" t="s">
        <v>382</v>
      </c>
      <c r="E87" s="16" t="s">
        <v>354</v>
      </c>
      <c r="F87" s="16" t="s">
        <v>355</v>
      </c>
      <c r="G87" s="20">
        <f>SUM(LARGE(I87:AS87,{1,2,3,4,5,6,7,8,9,10}))</f>
        <v>540</v>
      </c>
      <c r="H87" s="20">
        <f t="shared" si="2"/>
        <v>1</v>
      </c>
      <c r="I87" s="20">
        <v>0</v>
      </c>
      <c r="J87" s="20">
        <v>0</v>
      </c>
      <c r="K87" s="20">
        <v>0</v>
      </c>
      <c r="L87" s="20">
        <v>0</v>
      </c>
      <c r="M87" s="2">
        <v>540</v>
      </c>
      <c r="N87" s="21">
        <v>0</v>
      </c>
      <c r="O87" s="21">
        <v>0</v>
      </c>
      <c r="P87" s="21">
        <v>0</v>
      </c>
      <c r="Q87" s="21">
        <v>0</v>
      </c>
      <c r="R87" s="21">
        <v>0</v>
      </c>
      <c r="S87" s="21"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v>0</v>
      </c>
      <c r="AA87" s="21">
        <v>0</v>
      </c>
      <c r="AB87" s="21">
        <v>0</v>
      </c>
      <c r="AC87" s="21">
        <v>0</v>
      </c>
      <c r="AD87" s="21">
        <v>0</v>
      </c>
      <c r="AE87" s="21">
        <v>0</v>
      </c>
      <c r="AF87" s="21">
        <v>0</v>
      </c>
      <c r="AG87" s="21">
        <v>0</v>
      </c>
      <c r="AH87" s="21">
        <v>0</v>
      </c>
      <c r="AI87" s="8">
        <v>0</v>
      </c>
      <c r="AJ87" s="49">
        <v>0</v>
      </c>
      <c r="AK87" s="49">
        <v>0</v>
      </c>
      <c r="AL87" s="49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21"/>
      <c r="AT87" s="27"/>
    </row>
    <row r="88" spans="1:48" ht="13.8" customHeight="1" x14ac:dyDescent="0.2">
      <c r="A88" s="2"/>
      <c r="B88" s="16"/>
      <c r="C88" s="16" t="s">
        <v>381</v>
      </c>
      <c r="D88" s="16" t="s">
        <v>382</v>
      </c>
      <c r="E88" s="34" t="s">
        <v>342</v>
      </c>
      <c r="F88" s="16" t="s">
        <v>552</v>
      </c>
      <c r="G88" s="20">
        <f>SUM(LARGE(I88:AS88,{1,2,3,4,5,6,7,8,9,10}))</f>
        <v>459</v>
      </c>
      <c r="H88" s="20">
        <f t="shared" si="2"/>
        <v>1</v>
      </c>
      <c r="I88" s="20">
        <v>0</v>
      </c>
      <c r="J88" s="20">
        <v>0</v>
      </c>
      <c r="K88" s="20">
        <v>0</v>
      </c>
      <c r="L88" s="20">
        <v>0</v>
      </c>
      <c r="M88" s="2">
        <v>0</v>
      </c>
      <c r="N88" s="21">
        <v>0</v>
      </c>
      <c r="O88" s="21">
        <v>0</v>
      </c>
      <c r="P88" s="21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v>0</v>
      </c>
      <c r="AA88" s="21">
        <v>0</v>
      </c>
      <c r="AB88" s="21">
        <v>0</v>
      </c>
      <c r="AC88" s="21">
        <v>0</v>
      </c>
      <c r="AD88" s="21">
        <v>0</v>
      </c>
      <c r="AE88" s="21">
        <v>0</v>
      </c>
      <c r="AF88" s="21">
        <v>0</v>
      </c>
      <c r="AG88" s="21">
        <v>0</v>
      </c>
      <c r="AH88" s="21">
        <v>0</v>
      </c>
      <c r="AI88" s="8">
        <v>0</v>
      </c>
      <c r="AJ88" s="49">
        <v>0</v>
      </c>
      <c r="AK88" s="49">
        <v>0</v>
      </c>
      <c r="AL88" s="49">
        <v>0</v>
      </c>
      <c r="AM88" s="8">
        <v>0</v>
      </c>
      <c r="AN88" s="8">
        <v>0</v>
      </c>
      <c r="AO88" s="8">
        <v>0</v>
      </c>
      <c r="AP88" s="21">
        <v>459</v>
      </c>
      <c r="AQ88" s="8">
        <v>0</v>
      </c>
      <c r="AR88" s="8">
        <v>0</v>
      </c>
      <c r="AS88" s="21"/>
      <c r="AT88" s="27"/>
    </row>
    <row r="89" spans="1:48" ht="13.8" customHeight="1" x14ac:dyDescent="0.2">
      <c r="A89" s="2"/>
      <c r="B89" s="16"/>
      <c r="C89" s="16" t="s">
        <v>602</v>
      </c>
      <c r="D89" s="16" t="s">
        <v>601</v>
      </c>
      <c r="E89" s="16" t="s">
        <v>602</v>
      </c>
      <c r="F89" s="16" t="s">
        <v>603</v>
      </c>
      <c r="G89" s="20">
        <f>SUM(LARGE(I89:AS89,{1,2,3,4,5,6,7,8,9,10}))</f>
        <v>297</v>
      </c>
      <c r="H89" s="20">
        <f t="shared" si="2"/>
        <v>1</v>
      </c>
      <c r="I89" s="20">
        <v>0</v>
      </c>
      <c r="J89" s="20">
        <v>0</v>
      </c>
      <c r="K89" s="20">
        <v>0</v>
      </c>
      <c r="L89" s="20">
        <v>0</v>
      </c>
      <c r="M89" s="2">
        <v>0</v>
      </c>
      <c r="N89" s="21">
        <v>0</v>
      </c>
      <c r="O89" s="21">
        <v>0</v>
      </c>
      <c r="P89" s="21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v>0</v>
      </c>
      <c r="AA89" s="21">
        <v>0</v>
      </c>
      <c r="AB89" s="21">
        <v>0</v>
      </c>
      <c r="AC89" s="21">
        <v>0</v>
      </c>
      <c r="AD89" s="21">
        <v>0</v>
      </c>
      <c r="AE89" s="21">
        <v>0</v>
      </c>
      <c r="AF89" s="21">
        <v>0</v>
      </c>
      <c r="AG89" s="21">
        <v>0</v>
      </c>
      <c r="AH89" s="21">
        <v>0</v>
      </c>
      <c r="AI89" s="8">
        <v>0</v>
      </c>
      <c r="AJ89" s="49">
        <v>0</v>
      </c>
      <c r="AK89" s="49">
        <v>0</v>
      </c>
      <c r="AL89" s="49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297</v>
      </c>
      <c r="AS89" s="21"/>
      <c r="AT89" s="27"/>
    </row>
    <row r="90" spans="1:48" ht="13.8" customHeight="1" x14ac:dyDescent="0.2">
      <c r="A90" s="2"/>
      <c r="B90" s="16"/>
      <c r="C90" s="16" t="s">
        <v>337</v>
      </c>
      <c r="D90" s="16" t="s">
        <v>338</v>
      </c>
      <c r="E90" s="16" t="s">
        <v>401</v>
      </c>
      <c r="F90" s="16" t="s">
        <v>153</v>
      </c>
      <c r="G90" s="20">
        <f>SUM(LARGE(I90:AS90,{1,2,3,4,5,6,7,8,9,10}))</f>
        <v>216</v>
      </c>
      <c r="H90" s="20">
        <f t="shared" si="2"/>
        <v>1</v>
      </c>
      <c r="I90" s="20">
        <v>0</v>
      </c>
      <c r="J90" s="20">
        <v>0</v>
      </c>
      <c r="K90" s="20">
        <v>0</v>
      </c>
      <c r="L90" s="20">
        <v>0</v>
      </c>
      <c r="M90" s="2">
        <v>216</v>
      </c>
      <c r="N90" s="21">
        <v>0</v>
      </c>
      <c r="O90" s="21">
        <v>0</v>
      </c>
      <c r="P90" s="21">
        <v>0</v>
      </c>
      <c r="Q90" s="21">
        <v>0</v>
      </c>
      <c r="R90" s="21">
        <v>0</v>
      </c>
      <c r="S90" s="21">
        <v>0</v>
      </c>
      <c r="T90" s="21">
        <v>0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v>0</v>
      </c>
      <c r="AA90" s="21">
        <v>0</v>
      </c>
      <c r="AB90" s="21">
        <v>0</v>
      </c>
      <c r="AC90" s="21">
        <v>0</v>
      </c>
      <c r="AD90" s="21">
        <v>0</v>
      </c>
      <c r="AE90" s="21">
        <v>0</v>
      </c>
      <c r="AF90" s="21">
        <v>0</v>
      </c>
      <c r="AG90" s="21">
        <v>0</v>
      </c>
      <c r="AH90" s="21">
        <v>0</v>
      </c>
      <c r="AI90" s="8">
        <v>0</v>
      </c>
      <c r="AJ90" s="49">
        <v>0</v>
      </c>
      <c r="AK90" s="49">
        <v>0</v>
      </c>
      <c r="AL90" s="49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21"/>
      <c r="AT90" s="27"/>
    </row>
    <row r="91" spans="1:48" ht="13.8" customHeight="1" x14ac:dyDescent="0.2">
      <c r="A91" s="2"/>
      <c r="B91" s="16"/>
      <c r="C91" s="16" t="s">
        <v>129</v>
      </c>
      <c r="D91" s="16" t="s">
        <v>130</v>
      </c>
      <c r="E91" s="16" t="s">
        <v>129</v>
      </c>
      <c r="F91" s="16" t="s">
        <v>198</v>
      </c>
      <c r="G91" s="20">
        <f>SUM(LARGE(I91:AS91,{1,2,3,4,5,6,7,8,9,10}))</f>
        <v>216</v>
      </c>
      <c r="H91" s="20">
        <f t="shared" ref="H91:H94" si="3">COUNTIF(I91:AS91,"&gt;0")</f>
        <v>1</v>
      </c>
      <c r="I91" s="20">
        <v>0</v>
      </c>
      <c r="J91" s="20">
        <v>0</v>
      </c>
      <c r="K91" s="20">
        <v>0</v>
      </c>
      <c r="L91" s="20">
        <v>0</v>
      </c>
      <c r="M91" s="2">
        <v>0</v>
      </c>
      <c r="N91" s="21">
        <v>0</v>
      </c>
      <c r="O91" s="21">
        <v>0</v>
      </c>
      <c r="P91" s="21">
        <v>0</v>
      </c>
      <c r="Q91" s="21">
        <v>0</v>
      </c>
      <c r="R91" s="21">
        <v>0</v>
      </c>
      <c r="S91" s="21"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v>0</v>
      </c>
      <c r="AA91" s="21">
        <v>0</v>
      </c>
      <c r="AB91" s="21">
        <v>0</v>
      </c>
      <c r="AC91" s="21">
        <v>0</v>
      </c>
      <c r="AD91" s="21">
        <v>0</v>
      </c>
      <c r="AE91" s="21">
        <v>0</v>
      </c>
      <c r="AF91" s="21">
        <v>0</v>
      </c>
      <c r="AG91" s="21">
        <v>0</v>
      </c>
      <c r="AH91" s="21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216</v>
      </c>
      <c r="AS91" s="21"/>
      <c r="AT91" s="27"/>
    </row>
    <row r="92" spans="1:48" ht="13.8" customHeight="1" x14ac:dyDescent="0.2">
      <c r="A92" s="2"/>
      <c r="B92" s="16"/>
      <c r="C92" s="16" t="s">
        <v>148</v>
      </c>
      <c r="D92" s="16" t="s">
        <v>596</v>
      </c>
      <c r="E92" s="16" t="s">
        <v>597</v>
      </c>
      <c r="F92" s="16" t="s">
        <v>598</v>
      </c>
      <c r="G92" s="20">
        <f>SUM(LARGE(I92:AS92,{1,2,3,4,5,6,7,8,9,10}))</f>
        <v>135</v>
      </c>
      <c r="H92" s="20">
        <f t="shared" si="3"/>
        <v>1</v>
      </c>
      <c r="I92" s="20">
        <v>0</v>
      </c>
      <c r="J92" s="20">
        <v>0</v>
      </c>
      <c r="K92" s="20">
        <v>0</v>
      </c>
      <c r="L92" s="20">
        <v>0</v>
      </c>
      <c r="M92" s="2">
        <v>0</v>
      </c>
      <c r="N92" s="21">
        <v>0</v>
      </c>
      <c r="O92" s="21">
        <v>0</v>
      </c>
      <c r="P92" s="21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v>0</v>
      </c>
      <c r="AA92" s="21">
        <v>0</v>
      </c>
      <c r="AB92" s="21">
        <v>0</v>
      </c>
      <c r="AC92" s="21">
        <v>0</v>
      </c>
      <c r="AD92" s="21">
        <v>0</v>
      </c>
      <c r="AE92" s="21">
        <v>0</v>
      </c>
      <c r="AF92" s="21">
        <v>0</v>
      </c>
      <c r="AG92" s="21">
        <v>0</v>
      </c>
      <c r="AH92" s="21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135</v>
      </c>
      <c r="AS92" s="21"/>
      <c r="AT92" s="27"/>
    </row>
    <row r="93" spans="1:48" ht="13.8" customHeight="1" x14ac:dyDescent="0.2">
      <c r="A93" s="2"/>
      <c r="B93" s="16"/>
      <c r="C93" s="16" t="s">
        <v>128</v>
      </c>
      <c r="D93" s="16" t="s">
        <v>254</v>
      </c>
      <c r="E93" s="16" t="s">
        <v>166</v>
      </c>
      <c r="F93" s="16" t="s">
        <v>400</v>
      </c>
      <c r="G93" s="20">
        <f>SUM(LARGE(I93:AS93,{1,2,3,4,5,6,7,8,9,10}))</f>
        <v>216</v>
      </c>
      <c r="H93" s="20">
        <f t="shared" si="3"/>
        <v>1</v>
      </c>
      <c r="I93" s="20">
        <v>0</v>
      </c>
      <c r="J93" s="20">
        <v>0</v>
      </c>
      <c r="K93" s="20">
        <v>0</v>
      </c>
      <c r="L93" s="20">
        <v>0</v>
      </c>
      <c r="M93" s="2">
        <v>216</v>
      </c>
      <c r="N93" s="21">
        <v>0</v>
      </c>
      <c r="O93" s="21">
        <v>0</v>
      </c>
      <c r="P93" s="21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v>0</v>
      </c>
      <c r="AA93" s="21">
        <v>0</v>
      </c>
      <c r="AB93" s="21">
        <v>0</v>
      </c>
      <c r="AC93" s="21">
        <v>0</v>
      </c>
      <c r="AD93" s="21">
        <v>0</v>
      </c>
      <c r="AE93" s="21">
        <v>0</v>
      </c>
      <c r="AF93" s="21">
        <v>0</v>
      </c>
      <c r="AG93" s="21">
        <v>0</v>
      </c>
      <c r="AH93" s="21">
        <v>0</v>
      </c>
      <c r="AI93" s="8">
        <v>0</v>
      </c>
      <c r="AJ93" s="49">
        <v>0</v>
      </c>
      <c r="AK93" s="49">
        <v>0</v>
      </c>
      <c r="AL93" s="49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21"/>
      <c r="AT93" s="27"/>
    </row>
    <row r="94" spans="1:48" ht="13.8" customHeight="1" x14ac:dyDescent="0.2">
      <c r="A94" s="2"/>
      <c r="B94" s="16"/>
      <c r="C94" s="16" t="s">
        <v>246</v>
      </c>
      <c r="D94" s="16" t="s">
        <v>247</v>
      </c>
      <c r="E94" s="16" t="s">
        <v>197</v>
      </c>
      <c r="F94" s="16" t="s">
        <v>193</v>
      </c>
      <c r="G94" s="20">
        <f>SUM(LARGE(I94:AS94,{1,2,3,4,5,6,7,8,9,10}))</f>
        <v>135</v>
      </c>
      <c r="H94" s="20">
        <f t="shared" si="3"/>
        <v>1</v>
      </c>
      <c r="I94" s="20">
        <v>0</v>
      </c>
      <c r="J94" s="20">
        <v>0</v>
      </c>
      <c r="K94" s="20">
        <v>0</v>
      </c>
      <c r="L94" s="20">
        <v>0</v>
      </c>
      <c r="M94" s="2">
        <v>135</v>
      </c>
      <c r="N94" s="21">
        <v>0</v>
      </c>
      <c r="O94" s="21">
        <v>0</v>
      </c>
      <c r="P94" s="21">
        <v>0</v>
      </c>
      <c r="Q94" s="21">
        <v>0</v>
      </c>
      <c r="R94" s="21">
        <v>0</v>
      </c>
      <c r="S94" s="21"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v>0</v>
      </c>
      <c r="AA94" s="21">
        <v>0</v>
      </c>
      <c r="AB94" s="21">
        <v>0</v>
      </c>
      <c r="AC94" s="21">
        <v>0</v>
      </c>
      <c r="AD94" s="21">
        <v>0</v>
      </c>
      <c r="AE94" s="21">
        <v>0</v>
      </c>
      <c r="AF94" s="21">
        <v>0</v>
      </c>
      <c r="AG94" s="21">
        <v>0</v>
      </c>
      <c r="AH94" s="21">
        <v>0</v>
      </c>
      <c r="AI94" s="8">
        <v>0</v>
      </c>
      <c r="AJ94" s="49">
        <v>0</v>
      </c>
      <c r="AK94" s="49">
        <v>0</v>
      </c>
      <c r="AL94" s="49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21"/>
      <c r="AT94" s="27"/>
    </row>
    <row r="95" spans="1:48" ht="13.8" customHeight="1" x14ac:dyDescent="0.2">
      <c r="A95" s="2"/>
      <c r="B95" s="16"/>
      <c r="C95" s="16"/>
      <c r="D95" s="16"/>
      <c r="E95" s="16"/>
      <c r="F95" s="16"/>
      <c r="G95" s="20"/>
      <c r="H95" s="20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D95" s="21"/>
      <c r="AE95" s="21"/>
      <c r="AF95" s="21"/>
      <c r="AG95" s="21"/>
      <c r="AH95" s="21"/>
      <c r="AI95" s="8"/>
      <c r="AM95" s="8"/>
      <c r="AN95" s="8"/>
      <c r="AO95" s="8"/>
      <c r="AP95" s="6"/>
      <c r="AQ95" s="8"/>
      <c r="AR95" s="21"/>
      <c r="AS95" s="55"/>
      <c r="AT95" s="56"/>
      <c r="AU95" s="57"/>
      <c r="AV95" s="57"/>
    </row>
    <row r="96" spans="1:48" ht="13.8" customHeight="1" x14ac:dyDescent="0.2"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D96" s="21"/>
      <c r="AE96" s="21"/>
      <c r="AF96" s="21"/>
      <c r="AG96" s="21"/>
      <c r="AH96" s="21"/>
      <c r="AI96" s="8"/>
      <c r="AM96" s="8"/>
      <c r="AN96" s="8"/>
      <c r="AO96" s="8"/>
      <c r="AP96" s="6"/>
      <c r="AQ96" s="8"/>
      <c r="AR96" s="21"/>
    </row>
    <row r="97" spans="14:44" ht="13.8" customHeight="1" x14ac:dyDescent="0.2"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D97" s="21"/>
      <c r="AE97" s="21"/>
      <c r="AF97" s="21"/>
      <c r="AG97" s="21"/>
      <c r="AH97" s="21"/>
      <c r="AI97" s="8"/>
      <c r="AM97" s="8"/>
      <c r="AN97" s="8"/>
      <c r="AO97" s="8"/>
      <c r="AP97" s="6"/>
      <c r="AQ97" s="8"/>
      <c r="AR97" s="21"/>
    </row>
    <row r="98" spans="14:44" ht="13.8" customHeight="1" x14ac:dyDescent="0.2"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D98" s="21"/>
      <c r="AE98" s="21"/>
      <c r="AF98" s="21"/>
      <c r="AG98" s="21"/>
      <c r="AH98" s="21"/>
      <c r="AI98" s="8"/>
      <c r="AM98" s="8"/>
      <c r="AN98" s="8"/>
      <c r="AO98" s="8"/>
      <c r="AP98" s="6"/>
      <c r="AQ98" s="8"/>
      <c r="AR98" s="21"/>
    </row>
    <row r="99" spans="14:44" ht="13.8" customHeight="1" x14ac:dyDescent="0.2"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D99" s="21"/>
      <c r="AE99" s="21"/>
      <c r="AF99" s="21"/>
      <c r="AG99" s="21"/>
      <c r="AH99" s="21"/>
      <c r="AI99" s="8"/>
      <c r="AM99" s="8"/>
      <c r="AN99" s="8"/>
      <c r="AO99" s="8"/>
      <c r="AP99" s="6"/>
      <c r="AQ99" s="8"/>
      <c r="AR99" s="21"/>
    </row>
    <row r="100" spans="14:44" ht="13.8" customHeight="1" x14ac:dyDescent="0.2"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D100" s="21"/>
      <c r="AE100" s="21"/>
      <c r="AF100" s="21"/>
      <c r="AG100" s="21"/>
      <c r="AH100" s="21"/>
      <c r="AI100" s="8"/>
      <c r="AM100" s="8"/>
      <c r="AN100" s="8"/>
      <c r="AO100" s="8"/>
      <c r="AP100" s="6"/>
      <c r="AQ100" s="8"/>
      <c r="AR100" s="21"/>
    </row>
    <row r="101" spans="14:44" ht="13.8" customHeight="1" x14ac:dyDescent="0.2"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D101" s="21"/>
      <c r="AE101" s="21"/>
      <c r="AF101" s="21"/>
      <c r="AG101" s="21"/>
      <c r="AH101" s="21"/>
      <c r="AI101" s="8"/>
      <c r="AM101" s="8"/>
      <c r="AN101" s="8"/>
      <c r="AO101" s="8"/>
      <c r="AP101" s="6"/>
      <c r="AQ101" s="8"/>
      <c r="AR101" s="21"/>
    </row>
    <row r="102" spans="14:44" ht="13.8" customHeight="1" x14ac:dyDescent="0.2"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D102" s="21"/>
      <c r="AE102" s="21"/>
      <c r="AF102" s="21"/>
      <c r="AG102" s="21"/>
      <c r="AH102" s="21"/>
      <c r="AI102" s="8"/>
      <c r="AM102" s="8"/>
      <c r="AN102" s="8"/>
      <c r="AO102" s="8"/>
      <c r="AP102" s="6"/>
      <c r="AQ102" s="8"/>
      <c r="AR102" s="21"/>
    </row>
    <row r="103" spans="14:44" ht="13.8" customHeight="1" x14ac:dyDescent="0.2"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D103" s="21"/>
      <c r="AE103" s="21"/>
      <c r="AF103" s="21"/>
      <c r="AG103" s="21"/>
      <c r="AH103" s="21"/>
      <c r="AI103" s="8"/>
      <c r="AM103" s="8"/>
      <c r="AN103" s="8"/>
      <c r="AO103" s="8"/>
      <c r="AP103" s="6"/>
      <c r="AQ103" s="8"/>
      <c r="AR103" s="21"/>
    </row>
    <row r="104" spans="14:44" ht="13.8" customHeight="1" x14ac:dyDescent="0.2"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D104" s="21"/>
      <c r="AE104" s="21"/>
      <c r="AF104" s="21"/>
      <c r="AG104" s="21"/>
      <c r="AH104" s="21"/>
      <c r="AI104" s="8"/>
      <c r="AM104" s="8"/>
      <c r="AN104" s="8"/>
      <c r="AO104" s="8"/>
      <c r="AP104" s="6"/>
      <c r="AQ104" s="8"/>
      <c r="AR104" s="21"/>
    </row>
    <row r="105" spans="14:44" ht="13.8" customHeight="1" x14ac:dyDescent="0.2"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D105" s="21"/>
      <c r="AE105" s="21"/>
      <c r="AF105" s="21"/>
      <c r="AG105" s="21"/>
      <c r="AH105" s="21"/>
      <c r="AI105" s="8"/>
      <c r="AM105" s="8"/>
      <c r="AN105" s="8"/>
      <c r="AO105" s="8"/>
      <c r="AP105" s="6"/>
      <c r="AQ105" s="8"/>
      <c r="AR105" s="21"/>
    </row>
    <row r="106" spans="14:44" ht="13.8" customHeight="1" x14ac:dyDescent="0.2"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D106" s="21"/>
      <c r="AE106" s="21"/>
      <c r="AF106" s="21"/>
      <c r="AG106" s="21"/>
      <c r="AH106" s="21"/>
      <c r="AI106" s="8"/>
      <c r="AM106" s="8"/>
      <c r="AN106" s="8"/>
      <c r="AO106" s="8"/>
      <c r="AP106" s="6"/>
      <c r="AQ106" s="8"/>
      <c r="AR106" s="21"/>
    </row>
    <row r="107" spans="14:44" ht="13.8" customHeight="1" x14ac:dyDescent="0.2"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D107" s="21"/>
      <c r="AE107" s="21"/>
      <c r="AF107" s="21"/>
      <c r="AG107" s="21"/>
      <c r="AH107" s="21"/>
      <c r="AI107" s="8"/>
      <c r="AM107" s="8"/>
      <c r="AN107" s="8"/>
      <c r="AO107" s="8"/>
      <c r="AP107" s="6"/>
      <c r="AQ107" s="8"/>
      <c r="AR107" s="21"/>
    </row>
    <row r="108" spans="14:44" ht="13.8" customHeight="1" x14ac:dyDescent="0.2"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D108" s="21"/>
      <c r="AE108" s="21"/>
      <c r="AF108" s="21"/>
      <c r="AG108" s="21"/>
      <c r="AH108" s="21"/>
      <c r="AI108" s="8"/>
      <c r="AM108" s="8"/>
      <c r="AN108" s="8"/>
      <c r="AO108" s="8"/>
      <c r="AP108" s="6"/>
      <c r="AQ108" s="8"/>
      <c r="AR108" s="21"/>
    </row>
    <row r="109" spans="14:44" ht="13.8" customHeight="1" x14ac:dyDescent="0.2"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D109" s="21"/>
      <c r="AE109" s="21"/>
      <c r="AF109" s="21"/>
      <c r="AG109" s="21"/>
      <c r="AH109" s="21"/>
      <c r="AI109" s="8"/>
      <c r="AM109" s="8"/>
      <c r="AN109" s="8"/>
      <c r="AO109" s="8"/>
      <c r="AP109" s="6"/>
      <c r="AQ109" s="8"/>
      <c r="AR109" s="21"/>
    </row>
    <row r="110" spans="14:44" ht="13.8" customHeight="1" x14ac:dyDescent="0.2"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D110" s="21"/>
      <c r="AE110" s="21"/>
      <c r="AF110" s="21"/>
      <c r="AG110" s="21"/>
      <c r="AH110" s="21"/>
      <c r="AI110" s="8"/>
      <c r="AM110" s="8"/>
      <c r="AN110" s="8"/>
      <c r="AO110" s="8"/>
      <c r="AP110" s="6"/>
      <c r="AQ110" s="8"/>
      <c r="AR110" s="21"/>
    </row>
    <row r="111" spans="14:44" ht="13.8" customHeight="1" x14ac:dyDescent="0.2"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D111" s="21"/>
      <c r="AE111" s="21"/>
      <c r="AF111" s="21"/>
      <c r="AG111" s="21"/>
      <c r="AH111" s="21"/>
      <c r="AI111" s="8"/>
      <c r="AM111" s="8"/>
      <c r="AN111" s="8"/>
      <c r="AO111" s="8"/>
      <c r="AP111" s="6"/>
      <c r="AQ111" s="8"/>
      <c r="AR111" s="21"/>
    </row>
    <row r="112" spans="14:44" ht="13.8" customHeight="1" x14ac:dyDescent="0.2"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D112" s="21"/>
      <c r="AE112" s="21"/>
      <c r="AF112" s="21"/>
      <c r="AG112" s="21"/>
      <c r="AH112" s="21"/>
      <c r="AI112" s="8"/>
      <c r="AM112" s="8"/>
      <c r="AN112" s="8"/>
      <c r="AO112" s="8"/>
      <c r="AP112" s="6"/>
      <c r="AQ112" s="8"/>
      <c r="AR112" s="21"/>
    </row>
    <row r="113" spans="14:44" ht="13.8" customHeight="1" x14ac:dyDescent="0.2"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D113" s="21"/>
      <c r="AE113" s="21"/>
      <c r="AF113" s="21"/>
      <c r="AG113" s="21"/>
      <c r="AH113" s="21"/>
      <c r="AI113" s="8"/>
      <c r="AM113" s="8"/>
      <c r="AN113" s="8"/>
      <c r="AO113" s="8"/>
      <c r="AP113" s="6"/>
      <c r="AQ113" s="8"/>
      <c r="AR113" s="21"/>
    </row>
    <row r="114" spans="14:44" ht="13.8" customHeight="1" x14ac:dyDescent="0.2"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D114" s="21"/>
      <c r="AE114" s="21"/>
      <c r="AF114" s="21"/>
      <c r="AG114" s="21"/>
      <c r="AH114" s="21"/>
      <c r="AI114" s="8"/>
      <c r="AM114" s="8"/>
      <c r="AN114" s="8"/>
      <c r="AO114" s="8"/>
      <c r="AP114" s="6"/>
      <c r="AQ114" s="8"/>
      <c r="AR114" s="21"/>
    </row>
    <row r="115" spans="14:44" ht="13.8" customHeight="1" x14ac:dyDescent="0.2"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D115" s="21"/>
      <c r="AE115" s="21"/>
      <c r="AF115" s="21"/>
      <c r="AG115" s="21"/>
      <c r="AH115" s="21"/>
      <c r="AI115" s="8"/>
      <c r="AM115" s="8"/>
      <c r="AN115" s="8"/>
      <c r="AO115" s="8"/>
      <c r="AP115" s="6"/>
      <c r="AQ115" s="8"/>
      <c r="AR115" s="21"/>
    </row>
    <row r="116" spans="14:44" ht="13.8" customHeight="1" x14ac:dyDescent="0.2"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D116" s="21"/>
      <c r="AE116" s="21"/>
      <c r="AF116" s="21"/>
      <c r="AG116" s="21"/>
      <c r="AH116" s="21"/>
      <c r="AI116" s="8"/>
      <c r="AM116" s="8"/>
      <c r="AN116" s="8"/>
      <c r="AO116" s="8"/>
      <c r="AP116" s="6"/>
      <c r="AQ116" s="8"/>
      <c r="AR116" s="21"/>
    </row>
    <row r="117" spans="14:44" ht="13.8" customHeight="1" x14ac:dyDescent="0.2"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D117" s="21"/>
      <c r="AE117" s="21"/>
      <c r="AF117" s="21"/>
      <c r="AG117" s="21"/>
      <c r="AH117" s="21"/>
      <c r="AI117" s="8"/>
      <c r="AM117" s="8"/>
      <c r="AN117" s="8"/>
      <c r="AO117" s="8"/>
      <c r="AP117" s="6"/>
      <c r="AQ117" s="8"/>
      <c r="AR117" s="21"/>
    </row>
    <row r="118" spans="14:44" ht="13.8" customHeight="1" x14ac:dyDescent="0.2"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D118" s="21"/>
      <c r="AE118" s="21"/>
      <c r="AF118" s="21"/>
      <c r="AG118" s="21"/>
      <c r="AH118" s="21"/>
      <c r="AI118" s="8"/>
      <c r="AM118" s="8"/>
      <c r="AN118" s="8"/>
      <c r="AO118" s="8"/>
      <c r="AP118" s="6"/>
      <c r="AQ118" s="8"/>
      <c r="AR118" s="21"/>
    </row>
    <row r="119" spans="14:44" ht="13.8" customHeight="1" x14ac:dyDescent="0.2"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D119" s="21"/>
      <c r="AE119" s="21"/>
      <c r="AF119" s="21"/>
      <c r="AG119" s="21"/>
      <c r="AH119" s="21"/>
      <c r="AI119" s="8"/>
      <c r="AM119" s="8"/>
      <c r="AN119" s="8"/>
      <c r="AO119" s="8"/>
      <c r="AP119" s="6"/>
      <c r="AQ119" s="8"/>
      <c r="AR119" s="21"/>
    </row>
    <row r="120" spans="14:44" ht="13.8" customHeight="1" x14ac:dyDescent="0.2"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D120" s="21"/>
      <c r="AE120" s="21"/>
      <c r="AF120" s="21"/>
      <c r="AG120" s="21"/>
      <c r="AH120" s="21"/>
      <c r="AI120" s="8"/>
      <c r="AM120" s="8"/>
      <c r="AN120" s="8"/>
      <c r="AO120" s="8"/>
      <c r="AP120" s="6"/>
      <c r="AQ120" s="8"/>
      <c r="AR120" s="21"/>
    </row>
    <row r="121" spans="14:44" ht="13.8" customHeight="1" x14ac:dyDescent="0.2"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D121" s="21"/>
      <c r="AE121" s="21"/>
      <c r="AF121" s="21"/>
      <c r="AG121" s="21"/>
      <c r="AH121" s="21"/>
      <c r="AI121" s="8"/>
      <c r="AM121" s="8"/>
      <c r="AN121" s="8"/>
      <c r="AO121" s="8"/>
      <c r="AP121" s="6"/>
      <c r="AQ121" s="8"/>
      <c r="AR121" s="21"/>
    </row>
    <row r="122" spans="14:44" ht="13.8" customHeight="1" x14ac:dyDescent="0.2"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D122" s="21"/>
      <c r="AE122" s="21"/>
      <c r="AF122" s="21"/>
      <c r="AG122" s="21"/>
      <c r="AH122" s="21"/>
      <c r="AI122" s="8"/>
      <c r="AM122" s="8"/>
      <c r="AN122" s="8"/>
      <c r="AO122" s="8"/>
      <c r="AP122" s="6"/>
      <c r="AQ122" s="8"/>
      <c r="AR122" s="21"/>
    </row>
    <row r="123" spans="14:44" ht="13.8" customHeight="1" x14ac:dyDescent="0.2"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D123" s="21"/>
      <c r="AE123" s="21"/>
      <c r="AF123" s="21"/>
      <c r="AG123" s="21"/>
      <c r="AH123" s="21"/>
      <c r="AI123" s="8"/>
      <c r="AM123" s="8"/>
      <c r="AN123" s="8"/>
      <c r="AO123" s="8"/>
      <c r="AP123" s="6"/>
      <c r="AQ123" s="8"/>
      <c r="AR123" s="21"/>
    </row>
    <row r="124" spans="14:44" ht="13.8" customHeight="1" x14ac:dyDescent="0.2"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D124" s="21"/>
      <c r="AE124" s="21"/>
      <c r="AF124" s="21"/>
      <c r="AG124" s="21"/>
      <c r="AH124" s="21"/>
      <c r="AI124" s="8"/>
      <c r="AM124" s="8"/>
      <c r="AN124" s="8"/>
      <c r="AO124" s="8"/>
      <c r="AP124" s="6"/>
      <c r="AQ124" s="8"/>
      <c r="AR124" s="21"/>
    </row>
    <row r="125" spans="14:44" ht="13.8" customHeight="1" x14ac:dyDescent="0.2"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D125" s="21"/>
      <c r="AE125" s="21"/>
      <c r="AF125" s="21"/>
      <c r="AG125" s="21"/>
      <c r="AH125" s="21"/>
      <c r="AI125" s="8"/>
      <c r="AM125" s="8"/>
      <c r="AN125" s="8"/>
      <c r="AO125" s="8"/>
      <c r="AP125" s="6"/>
      <c r="AQ125" s="8"/>
      <c r="AR125" s="21"/>
    </row>
    <row r="126" spans="14:44" ht="13.8" customHeight="1" x14ac:dyDescent="0.2"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D126" s="21"/>
      <c r="AE126" s="21"/>
      <c r="AF126" s="21"/>
      <c r="AG126" s="21"/>
      <c r="AH126" s="21"/>
      <c r="AI126" s="8"/>
      <c r="AM126" s="8"/>
      <c r="AN126" s="8"/>
      <c r="AO126" s="8"/>
      <c r="AP126" s="6"/>
      <c r="AQ126" s="8"/>
      <c r="AR126" s="21"/>
    </row>
    <row r="127" spans="14:44" ht="13.8" customHeight="1" x14ac:dyDescent="0.2"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D127" s="21"/>
      <c r="AE127" s="21"/>
      <c r="AF127" s="21"/>
      <c r="AG127" s="21"/>
      <c r="AH127" s="21"/>
      <c r="AI127" s="8"/>
      <c r="AM127" s="8"/>
      <c r="AN127" s="8"/>
      <c r="AO127" s="8"/>
      <c r="AP127" s="6"/>
      <c r="AQ127" s="8"/>
      <c r="AR127" s="21"/>
    </row>
    <row r="128" spans="14:44" ht="13.8" customHeight="1" x14ac:dyDescent="0.2"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D128" s="21"/>
      <c r="AE128" s="21"/>
      <c r="AF128" s="21"/>
      <c r="AG128" s="21"/>
      <c r="AH128" s="21"/>
      <c r="AI128" s="8"/>
      <c r="AM128" s="8"/>
      <c r="AN128" s="8"/>
      <c r="AO128" s="8"/>
      <c r="AP128" s="6"/>
      <c r="AQ128" s="8"/>
      <c r="AR128" s="21"/>
    </row>
    <row r="129" spans="14:44" ht="13.8" customHeight="1" x14ac:dyDescent="0.2"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D129" s="21"/>
      <c r="AE129" s="21"/>
      <c r="AF129" s="21"/>
      <c r="AG129" s="21"/>
      <c r="AH129" s="21"/>
      <c r="AI129" s="8"/>
      <c r="AM129" s="8"/>
      <c r="AN129" s="8"/>
      <c r="AO129" s="8"/>
      <c r="AP129" s="6"/>
      <c r="AQ129" s="8"/>
      <c r="AR129" s="21"/>
    </row>
    <row r="130" spans="14:44" ht="13.8" customHeight="1" x14ac:dyDescent="0.2"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D130" s="21"/>
      <c r="AE130" s="21"/>
      <c r="AF130" s="21"/>
      <c r="AG130" s="21"/>
      <c r="AH130" s="21"/>
      <c r="AI130" s="8"/>
      <c r="AM130" s="8"/>
      <c r="AN130" s="8"/>
      <c r="AO130" s="8"/>
      <c r="AP130" s="6"/>
      <c r="AQ130" s="8"/>
      <c r="AR130" s="21"/>
    </row>
    <row r="131" spans="14:44" ht="13.8" customHeight="1" x14ac:dyDescent="0.2"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D131" s="21"/>
      <c r="AE131" s="21"/>
      <c r="AF131" s="21"/>
      <c r="AG131" s="21"/>
      <c r="AH131" s="21"/>
      <c r="AI131" s="8"/>
      <c r="AM131" s="8"/>
      <c r="AN131" s="8"/>
      <c r="AO131" s="8"/>
      <c r="AP131" s="6"/>
      <c r="AQ131" s="8"/>
      <c r="AR131" s="21"/>
    </row>
    <row r="132" spans="14:44" ht="13.8" customHeight="1" x14ac:dyDescent="0.2"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D132" s="21"/>
      <c r="AE132" s="21"/>
      <c r="AF132" s="21"/>
      <c r="AG132" s="21"/>
      <c r="AH132" s="21"/>
      <c r="AI132" s="8"/>
      <c r="AM132" s="8"/>
      <c r="AN132" s="8"/>
      <c r="AO132" s="8"/>
      <c r="AP132" s="6"/>
      <c r="AQ132" s="8"/>
      <c r="AR132" s="21"/>
    </row>
    <row r="133" spans="14:44" ht="13.8" customHeight="1" x14ac:dyDescent="0.2"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D133" s="21"/>
      <c r="AE133" s="21"/>
      <c r="AF133" s="21"/>
      <c r="AG133" s="21"/>
      <c r="AH133" s="21"/>
      <c r="AI133" s="8"/>
      <c r="AM133" s="8"/>
      <c r="AN133" s="8"/>
      <c r="AO133" s="8"/>
      <c r="AP133" s="6"/>
      <c r="AQ133" s="8"/>
      <c r="AR133" s="21"/>
    </row>
    <row r="134" spans="14:44" ht="13.8" customHeight="1" x14ac:dyDescent="0.2"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D134" s="21"/>
      <c r="AE134" s="21"/>
      <c r="AF134" s="21"/>
      <c r="AG134" s="21"/>
      <c r="AH134" s="21"/>
      <c r="AI134" s="8"/>
      <c r="AM134" s="8"/>
      <c r="AN134" s="8"/>
      <c r="AO134" s="8"/>
      <c r="AP134" s="6"/>
      <c r="AQ134" s="8"/>
      <c r="AR134" s="21"/>
    </row>
    <row r="135" spans="14:44" ht="13.8" customHeight="1" x14ac:dyDescent="0.2"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D135" s="21"/>
      <c r="AE135" s="21"/>
      <c r="AF135" s="21"/>
      <c r="AG135" s="21"/>
      <c r="AH135" s="21"/>
      <c r="AI135" s="8"/>
      <c r="AM135" s="8"/>
      <c r="AN135" s="8"/>
      <c r="AO135" s="8"/>
      <c r="AP135" s="6"/>
      <c r="AQ135" s="8"/>
      <c r="AR135" s="21"/>
    </row>
    <row r="136" spans="14:44" ht="13.8" customHeight="1" x14ac:dyDescent="0.2"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D136" s="21"/>
      <c r="AE136" s="21"/>
      <c r="AF136" s="21"/>
      <c r="AG136" s="21"/>
      <c r="AH136" s="21"/>
      <c r="AI136" s="8"/>
      <c r="AM136" s="8"/>
      <c r="AN136" s="8"/>
      <c r="AO136" s="8"/>
      <c r="AP136" s="6"/>
      <c r="AQ136" s="8"/>
      <c r="AR136" s="21"/>
    </row>
    <row r="137" spans="14:44" ht="13.8" customHeight="1" x14ac:dyDescent="0.2"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D137" s="21"/>
      <c r="AE137" s="21"/>
      <c r="AF137" s="21"/>
      <c r="AG137" s="21"/>
      <c r="AH137" s="21"/>
      <c r="AI137" s="8"/>
      <c r="AM137" s="8"/>
      <c r="AN137" s="8"/>
      <c r="AO137" s="8"/>
      <c r="AP137" s="6"/>
      <c r="AQ137" s="8"/>
      <c r="AR137" s="21"/>
    </row>
    <row r="138" spans="14:44" ht="13.8" customHeight="1" x14ac:dyDescent="0.2"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D138" s="21"/>
      <c r="AE138" s="21"/>
      <c r="AF138" s="21"/>
      <c r="AG138" s="21"/>
      <c r="AH138" s="21"/>
      <c r="AI138" s="8"/>
      <c r="AM138" s="8"/>
      <c r="AN138" s="8"/>
      <c r="AO138" s="8"/>
      <c r="AP138" s="6"/>
      <c r="AQ138" s="8"/>
      <c r="AR138" s="21"/>
    </row>
    <row r="139" spans="14:44" ht="13.8" customHeight="1" x14ac:dyDescent="0.2"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D139" s="21"/>
      <c r="AE139" s="21"/>
      <c r="AF139" s="21"/>
      <c r="AG139" s="21"/>
      <c r="AH139" s="21"/>
      <c r="AI139" s="8"/>
      <c r="AM139" s="8"/>
      <c r="AN139" s="8"/>
      <c r="AO139" s="8"/>
      <c r="AP139" s="6"/>
      <c r="AQ139" s="8"/>
      <c r="AR139" s="21"/>
    </row>
    <row r="140" spans="14:44" ht="13.8" customHeight="1" x14ac:dyDescent="0.2"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D140" s="21"/>
      <c r="AE140" s="21"/>
      <c r="AF140" s="21"/>
      <c r="AG140" s="21"/>
      <c r="AH140" s="21"/>
      <c r="AI140" s="8"/>
      <c r="AM140" s="8"/>
      <c r="AN140" s="8"/>
      <c r="AO140" s="8"/>
      <c r="AP140" s="6"/>
      <c r="AQ140" s="8"/>
      <c r="AR140" s="21"/>
    </row>
    <row r="141" spans="14:44" ht="13.8" customHeight="1" x14ac:dyDescent="0.2"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D141" s="21"/>
      <c r="AE141" s="21"/>
      <c r="AF141" s="21"/>
      <c r="AG141" s="21"/>
      <c r="AH141" s="21"/>
      <c r="AP141" s="6"/>
      <c r="AR141" s="21"/>
    </row>
    <row r="142" spans="14:44" ht="13.8" customHeight="1" x14ac:dyDescent="0.2"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D142" s="21"/>
      <c r="AE142" s="21"/>
      <c r="AF142" s="21"/>
      <c r="AG142" s="21"/>
      <c r="AH142" s="21"/>
      <c r="AP142" s="6"/>
      <c r="AR142" s="21"/>
    </row>
    <row r="143" spans="14:44" ht="13.8" customHeight="1" x14ac:dyDescent="0.2"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D143" s="21"/>
      <c r="AE143" s="21"/>
      <c r="AF143" s="21"/>
      <c r="AG143" s="21"/>
      <c r="AH143" s="21"/>
      <c r="AP143" s="6"/>
      <c r="AR143" s="6"/>
    </row>
    <row r="144" spans="14:44" ht="13.8" customHeight="1" x14ac:dyDescent="0.2"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D144" s="21"/>
      <c r="AE144" s="21"/>
      <c r="AF144" s="21"/>
      <c r="AG144" s="21"/>
      <c r="AH144" s="21"/>
      <c r="AP144" s="6"/>
      <c r="AR144" s="6"/>
    </row>
    <row r="145" spans="14:44" ht="13.8" customHeight="1" x14ac:dyDescent="0.2"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D145" s="21"/>
      <c r="AE145" s="21"/>
      <c r="AF145" s="21"/>
      <c r="AG145" s="21"/>
      <c r="AH145" s="21"/>
      <c r="AP145" s="6"/>
      <c r="AR145" s="6"/>
    </row>
    <row r="146" spans="14:44" ht="13.8" customHeight="1" x14ac:dyDescent="0.2"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D146" s="21"/>
      <c r="AE146" s="21"/>
      <c r="AF146" s="21"/>
      <c r="AG146" s="21"/>
      <c r="AH146" s="21"/>
      <c r="AP146" s="6"/>
      <c r="AR146" s="6"/>
    </row>
    <row r="147" spans="14:44" ht="13.8" customHeight="1" x14ac:dyDescent="0.2"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D147" s="21"/>
      <c r="AE147" s="21"/>
      <c r="AF147" s="21"/>
      <c r="AG147" s="21"/>
      <c r="AH147" s="21"/>
      <c r="AP147" s="6"/>
      <c r="AR147" s="6"/>
    </row>
    <row r="148" spans="14:44" ht="13.8" customHeight="1" x14ac:dyDescent="0.2"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D148" s="21"/>
      <c r="AE148" s="21"/>
      <c r="AF148" s="21"/>
      <c r="AG148" s="21"/>
      <c r="AH148" s="21"/>
      <c r="AP148" s="6"/>
      <c r="AR148" s="6"/>
    </row>
    <row r="149" spans="14:44" ht="13.8" customHeight="1" x14ac:dyDescent="0.2"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D149" s="21"/>
      <c r="AE149" s="21"/>
      <c r="AF149" s="21"/>
      <c r="AG149" s="21"/>
      <c r="AH149" s="21"/>
      <c r="AP149" s="6"/>
      <c r="AR149" s="6"/>
    </row>
    <row r="150" spans="14:44" ht="13.8" customHeight="1" x14ac:dyDescent="0.2"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D150" s="8"/>
      <c r="AE150" s="8"/>
      <c r="AF150" s="8"/>
      <c r="AG150" s="8"/>
      <c r="AH150" s="8"/>
      <c r="AP150" s="6"/>
      <c r="AR150" s="6"/>
    </row>
    <row r="151" spans="14:44" ht="13.8" customHeight="1" x14ac:dyDescent="0.2"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D151" s="8"/>
      <c r="AE151" s="8"/>
      <c r="AF151" s="8"/>
      <c r="AG151" s="8"/>
      <c r="AH151" s="8"/>
      <c r="AR151" s="6"/>
    </row>
    <row r="152" spans="14:44" ht="13.8" customHeight="1" x14ac:dyDescent="0.2"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D152" s="8"/>
      <c r="AE152" s="8"/>
      <c r="AF152" s="8"/>
      <c r="AG152" s="8"/>
      <c r="AH152" s="8"/>
    </row>
    <row r="153" spans="14:44" ht="13.8" customHeight="1" x14ac:dyDescent="0.2"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D153" s="8"/>
      <c r="AE153" s="8"/>
      <c r="AF153" s="8"/>
      <c r="AG153" s="8"/>
      <c r="AH153" s="8"/>
    </row>
    <row r="154" spans="14:44" ht="13.8" customHeight="1" x14ac:dyDescent="0.2"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D154" s="8"/>
      <c r="AE154" s="8"/>
      <c r="AF154" s="8"/>
      <c r="AG154" s="8"/>
      <c r="AH154" s="8"/>
    </row>
    <row r="155" spans="14:44" ht="13.8" customHeight="1" x14ac:dyDescent="0.2"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D155" s="8"/>
      <c r="AE155" s="8"/>
      <c r="AF155" s="8"/>
      <c r="AG155" s="8"/>
      <c r="AH155" s="8"/>
    </row>
  </sheetData>
  <sortState xmlns:xlrd2="http://schemas.microsoft.com/office/spreadsheetml/2017/richdata2" ref="C11:AR23">
    <sortCondition descending="1" ref="G11:G23"/>
    <sortCondition descending="1" ref="H11:H23"/>
    <sortCondition ref="C11:C23"/>
    <sortCondition ref="E11:E23"/>
  </sortState>
  <printOptions horizontalCentered="1" verticalCentered="1"/>
  <pageMargins left="0.25" right="0.25" top="0.25" bottom="0.25" header="0" footer="0"/>
  <pageSetup orientation="landscape" r:id="rId1"/>
  <headerFooter>
    <oddHeader>&amp;CMen's  Doubles  Rankings  List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AV111"/>
  <sheetViews>
    <sheetView zoomScale="115" zoomScaleNormal="115" workbookViewId="0">
      <pane xSplit="8" ySplit="10" topLeftCell="V11" activePane="bottomRight" state="frozen"/>
      <selection pane="topRight" activeCell="I1" sqref="I1"/>
      <selection pane="bottomLeft" activeCell="A11" sqref="A11"/>
      <selection pane="bottomRight" activeCell="X15" sqref="X15"/>
    </sheetView>
  </sheetViews>
  <sheetFormatPr defaultColWidth="14.375" defaultRowHeight="13.8" customHeight="1" x14ac:dyDescent="0.2"/>
  <cols>
    <col min="1" max="1" width="9.125" customWidth="1"/>
    <col min="2" max="2" width="4.875" customWidth="1"/>
    <col min="3" max="3" width="17.75" customWidth="1"/>
    <col min="4" max="4" width="10.375" customWidth="1"/>
    <col min="5" max="5" width="19.125" customWidth="1"/>
    <col min="6" max="6" width="10.625" customWidth="1"/>
    <col min="7" max="7" width="6.375" customWidth="1"/>
    <col min="8" max="8" width="7.75" customWidth="1"/>
    <col min="9" max="14" width="14.375" customWidth="1"/>
    <col min="15" max="23" width="12.375" customWidth="1"/>
    <col min="24" max="24" width="12.25" customWidth="1"/>
    <col min="25" max="29" width="12.375" customWidth="1"/>
    <col min="30" max="31" width="14.375" customWidth="1"/>
    <col min="32" max="33" width="12.375" customWidth="1"/>
    <col min="34" max="36" width="14.375" customWidth="1"/>
    <col min="37" max="37" width="15" style="49" customWidth="1"/>
    <col min="38" max="38" width="14.5" style="49" customWidth="1"/>
    <col min="39" max="39" width="14.375" style="49" customWidth="1"/>
    <col min="40" max="40" width="14.375" customWidth="1"/>
  </cols>
  <sheetData>
    <row r="1" spans="1:48" ht="13.8" customHeight="1" x14ac:dyDescent="0.2">
      <c r="A1" s="16"/>
      <c r="B1" s="16"/>
      <c r="C1" s="16"/>
      <c r="D1" s="16"/>
      <c r="E1" s="16"/>
      <c r="F1" s="16"/>
      <c r="G1" s="2"/>
      <c r="H1" s="2"/>
      <c r="I1" s="4"/>
      <c r="J1" s="4"/>
      <c r="K1" s="4"/>
      <c r="L1" s="4"/>
      <c r="M1" s="4"/>
      <c r="N1" s="4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9"/>
      <c r="AE1" s="9"/>
      <c r="AF1" s="8"/>
      <c r="AG1" s="8"/>
      <c r="AH1" s="8"/>
      <c r="AI1" s="8"/>
      <c r="AJ1" s="8"/>
      <c r="AK1" s="8"/>
      <c r="AL1" s="8"/>
      <c r="AM1" s="8"/>
      <c r="AN1" s="8"/>
      <c r="AO1" s="8"/>
      <c r="AP1" s="4"/>
      <c r="AQ1" s="27"/>
      <c r="AR1" s="27"/>
      <c r="AS1" s="27"/>
      <c r="AT1" s="27"/>
      <c r="AU1" s="27"/>
      <c r="AV1" s="27"/>
    </row>
    <row r="2" spans="1:48" ht="13.8" customHeight="1" x14ac:dyDescent="0.2">
      <c r="A2" s="16"/>
      <c r="B2" s="16"/>
      <c r="C2" s="16"/>
      <c r="D2" s="16"/>
      <c r="E2" s="16"/>
      <c r="F2" s="16"/>
      <c r="G2" s="2"/>
      <c r="H2" s="2"/>
      <c r="I2" s="4">
        <v>7</v>
      </c>
      <c r="J2" s="4">
        <v>8</v>
      </c>
      <c r="K2" s="4">
        <v>9</v>
      </c>
      <c r="L2" s="4">
        <v>11</v>
      </c>
      <c r="M2" s="4">
        <v>12</v>
      </c>
      <c r="N2" s="4">
        <v>12</v>
      </c>
      <c r="O2" s="8">
        <v>15</v>
      </c>
      <c r="P2" s="8">
        <v>19</v>
      </c>
      <c r="Q2" s="8">
        <v>22</v>
      </c>
      <c r="R2" s="8">
        <v>23</v>
      </c>
      <c r="S2" s="8">
        <v>26</v>
      </c>
      <c r="T2" s="8">
        <v>26</v>
      </c>
      <c r="U2" s="8">
        <v>27</v>
      </c>
      <c r="V2" s="8">
        <v>29</v>
      </c>
      <c r="W2" s="8">
        <v>29</v>
      </c>
      <c r="X2" s="8">
        <v>30</v>
      </c>
      <c r="Y2" s="8">
        <v>30</v>
      </c>
      <c r="Z2" s="8">
        <v>31</v>
      </c>
      <c r="AA2" s="8">
        <v>32</v>
      </c>
      <c r="AB2" s="8">
        <v>33</v>
      </c>
      <c r="AC2" s="8">
        <v>35</v>
      </c>
      <c r="AD2" s="8">
        <v>35</v>
      </c>
      <c r="AE2" s="8">
        <v>37</v>
      </c>
      <c r="AF2" s="9">
        <v>38</v>
      </c>
      <c r="AG2" s="9">
        <v>39</v>
      </c>
      <c r="AH2" s="8">
        <v>42</v>
      </c>
      <c r="AI2" s="8">
        <v>43</v>
      </c>
      <c r="AJ2" s="8">
        <v>44</v>
      </c>
      <c r="AK2" s="8">
        <v>45</v>
      </c>
      <c r="AL2" s="8">
        <v>46</v>
      </c>
      <c r="AM2" s="8">
        <v>47</v>
      </c>
      <c r="AN2" s="8">
        <v>48</v>
      </c>
      <c r="AO2" s="8">
        <v>52</v>
      </c>
      <c r="AP2" s="4"/>
      <c r="AQ2" s="27"/>
      <c r="AR2" s="27"/>
      <c r="AS2" s="27"/>
      <c r="AT2" s="27"/>
      <c r="AU2" s="27"/>
      <c r="AV2" s="27"/>
    </row>
    <row r="3" spans="1:48" ht="13.8" customHeight="1" x14ac:dyDescent="0.2">
      <c r="A3" s="16"/>
      <c r="B3" s="3"/>
      <c r="C3" s="16"/>
      <c r="D3" s="16"/>
      <c r="E3" s="16"/>
      <c r="F3" s="16"/>
      <c r="G3" s="2"/>
      <c r="H3" s="2"/>
      <c r="I3" s="12">
        <v>45704</v>
      </c>
      <c r="J3" s="12">
        <v>45711</v>
      </c>
      <c r="K3" s="12">
        <v>45718</v>
      </c>
      <c r="L3" s="12">
        <v>45732</v>
      </c>
      <c r="M3" s="12">
        <v>45739</v>
      </c>
      <c r="N3" s="12">
        <v>45739</v>
      </c>
      <c r="O3" s="14">
        <v>45759</v>
      </c>
      <c r="P3" s="14">
        <v>45788</v>
      </c>
      <c r="Q3" s="14">
        <v>45809</v>
      </c>
      <c r="R3" s="14">
        <v>45816</v>
      </c>
      <c r="S3" s="14">
        <v>45837</v>
      </c>
      <c r="T3" s="14">
        <v>45816</v>
      </c>
      <c r="U3" s="14">
        <v>45844</v>
      </c>
      <c r="V3" s="14">
        <v>45858</v>
      </c>
      <c r="W3" s="14">
        <v>45858</v>
      </c>
      <c r="X3" s="14">
        <v>45864</v>
      </c>
      <c r="Y3" s="14">
        <v>45865</v>
      </c>
      <c r="Z3" s="14">
        <v>45872</v>
      </c>
      <c r="AA3" s="14">
        <v>45879</v>
      </c>
      <c r="AB3" s="14">
        <v>45886</v>
      </c>
      <c r="AC3" s="14">
        <v>45900</v>
      </c>
      <c r="AD3" s="14">
        <v>45900</v>
      </c>
      <c r="AE3" s="14">
        <v>45914</v>
      </c>
      <c r="AF3" s="15">
        <v>45921</v>
      </c>
      <c r="AG3" s="15">
        <v>45928</v>
      </c>
      <c r="AH3" s="14">
        <v>45949</v>
      </c>
      <c r="AI3" s="14">
        <v>45956</v>
      </c>
      <c r="AJ3" s="14">
        <v>45963</v>
      </c>
      <c r="AK3" s="14">
        <v>45970</v>
      </c>
      <c r="AL3" s="14">
        <v>45977</v>
      </c>
      <c r="AM3" s="48">
        <v>45984</v>
      </c>
      <c r="AN3" s="14">
        <v>45991</v>
      </c>
      <c r="AO3" s="14">
        <v>46021</v>
      </c>
      <c r="AP3" s="12"/>
      <c r="AQ3" s="27"/>
      <c r="AR3" s="27"/>
      <c r="AS3" s="27"/>
      <c r="AT3" s="27"/>
      <c r="AU3" s="27"/>
      <c r="AV3" s="27"/>
    </row>
    <row r="4" spans="1:48" ht="13.8" customHeight="1" x14ac:dyDescent="0.2">
      <c r="A4" s="16"/>
      <c r="B4" s="3"/>
      <c r="C4" s="16"/>
      <c r="D4" s="16"/>
      <c r="E4" s="16"/>
      <c r="F4" s="16"/>
      <c r="G4" s="2"/>
      <c r="H4" s="2"/>
      <c r="I4" s="4" t="s">
        <v>26</v>
      </c>
      <c r="J4" s="4" t="s">
        <v>4</v>
      </c>
      <c r="K4" s="4" t="s">
        <v>2</v>
      </c>
      <c r="L4" s="4" t="s">
        <v>263</v>
      </c>
      <c r="M4" s="4" t="s">
        <v>29</v>
      </c>
      <c r="N4" s="4" t="s">
        <v>30</v>
      </c>
      <c r="O4" s="8" t="s">
        <v>3</v>
      </c>
      <c r="P4" s="8" t="s">
        <v>34</v>
      </c>
      <c r="Q4" s="8" t="s">
        <v>27</v>
      </c>
      <c r="R4" s="8" t="s">
        <v>22</v>
      </c>
      <c r="S4" s="8" t="s">
        <v>9</v>
      </c>
      <c r="T4" s="8" t="s">
        <v>40</v>
      </c>
      <c r="U4" s="8" t="s">
        <v>41</v>
      </c>
      <c r="V4" s="8" t="s">
        <v>42</v>
      </c>
      <c r="W4" s="8" t="s">
        <v>43</v>
      </c>
      <c r="X4" s="8" t="s">
        <v>43</v>
      </c>
      <c r="Y4" s="8" t="s">
        <v>44</v>
      </c>
      <c r="Z4" s="8" t="s">
        <v>45</v>
      </c>
      <c r="AA4" s="8" t="s">
        <v>1</v>
      </c>
      <c r="AB4" s="8" t="s">
        <v>1</v>
      </c>
      <c r="AC4" s="8" t="s">
        <v>12</v>
      </c>
      <c r="AD4" s="9" t="s">
        <v>500</v>
      </c>
      <c r="AE4" s="9" t="s">
        <v>16</v>
      </c>
      <c r="AF4" s="8" t="s">
        <v>44</v>
      </c>
      <c r="AG4" s="8" t="s">
        <v>11</v>
      </c>
      <c r="AH4" s="8" t="s">
        <v>36</v>
      </c>
      <c r="AI4" s="8" t="s">
        <v>53</v>
      </c>
      <c r="AJ4" s="8" t="s">
        <v>17</v>
      </c>
      <c r="AK4" s="8" t="s">
        <v>626</v>
      </c>
      <c r="AL4" s="8" t="s">
        <v>627</v>
      </c>
      <c r="AM4" s="14" t="s">
        <v>636</v>
      </c>
      <c r="AN4" s="8" t="s">
        <v>508</v>
      </c>
      <c r="AO4" s="8" t="s">
        <v>25</v>
      </c>
      <c r="AP4" s="4"/>
      <c r="AQ4" s="27"/>
      <c r="AR4" s="27"/>
      <c r="AS4" s="27"/>
      <c r="AT4" s="27"/>
      <c r="AU4" s="27"/>
      <c r="AV4" s="27"/>
    </row>
    <row r="5" spans="1:48" ht="13.8" customHeight="1" x14ac:dyDescent="0.2">
      <c r="A5" s="16"/>
      <c r="B5" s="3"/>
      <c r="C5" s="16"/>
      <c r="D5" s="16"/>
      <c r="E5" s="16"/>
      <c r="F5" s="16"/>
      <c r="G5" s="2"/>
      <c r="H5" s="2"/>
      <c r="I5" s="4"/>
      <c r="J5" s="4" t="s">
        <v>57</v>
      </c>
      <c r="K5" s="4" t="s">
        <v>57</v>
      </c>
      <c r="L5" s="4" t="s">
        <v>55</v>
      </c>
      <c r="M5" s="4" t="s">
        <v>55</v>
      </c>
      <c r="N5" s="4" t="s">
        <v>65</v>
      </c>
      <c r="O5" s="8" t="s">
        <v>58</v>
      </c>
      <c r="P5" s="8" t="s">
        <v>57</v>
      </c>
      <c r="Q5" s="8" t="s">
        <v>55</v>
      </c>
      <c r="R5" s="8" t="s">
        <v>55</v>
      </c>
      <c r="S5" s="8" t="s">
        <v>55</v>
      </c>
      <c r="T5" s="8" t="s">
        <v>55</v>
      </c>
      <c r="U5" s="8" t="s">
        <v>55</v>
      </c>
      <c r="V5" s="8" t="s">
        <v>55</v>
      </c>
      <c r="W5" s="8" t="s">
        <v>67</v>
      </c>
      <c r="X5" s="8" t="s">
        <v>68</v>
      </c>
      <c r="Y5" s="8" t="s">
        <v>55</v>
      </c>
      <c r="Z5" s="8" t="s">
        <v>55</v>
      </c>
      <c r="AA5" s="8" t="s">
        <v>61</v>
      </c>
      <c r="AB5" s="8" t="s">
        <v>66</v>
      </c>
      <c r="AC5" s="8" t="s">
        <v>70</v>
      </c>
      <c r="AD5" s="9" t="s">
        <v>504</v>
      </c>
      <c r="AE5" s="9" t="s">
        <v>55</v>
      </c>
      <c r="AF5" s="8" t="s">
        <v>56</v>
      </c>
      <c r="AG5" s="8" t="s">
        <v>55</v>
      </c>
      <c r="AH5" s="8" t="s">
        <v>55</v>
      </c>
      <c r="AI5" s="8" t="s">
        <v>55</v>
      </c>
      <c r="AJ5" s="8" t="s">
        <v>61</v>
      </c>
      <c r="AK5" s="8" t="s">
        <v>56</v>
      </c>
      <c r="AL5" s="8" t="s">
        <v>42</v>
      </c>
      <c r="AM5" s="8" t="s">
        <v>55</v>
      </c>
      <c r="AN5" s="9" t="s">
        <v>509</v>
      </c>
      <c r="AO5" s="9" t="s">
        <v>575</v>
      </c>
      <c r="AP5" s="4"/>
      <c r="AQ5" s="27"/>
      <c r="AR5" s="27"/>
      <c r="AS5" s="27"/>
      <c r="AT5" s="27"/>
      <c r="AU5" s="27"/>
      <c r="AV5" s="27"/>
    </row>
    <row r="6" spans="1:48" ht="13.8" customHeight="1" x14ac:dyDescent="0.2">
      <c r="A6" s="16"/>
      <c r="B6" s="3" t="s">
        <v>73</v>
      </c>
      <c r="C6" s="16"/>
      <c r="D6" s="16"/>
      <c r="E6" s="16"/>
      <c r="F6" s="16"/>
      <c r="G6" s="2"/>
      <c r="H6" s="2"/>
      <c r="I6" s="4"/>
      <c r="J6" s="4"/>
      <c r="K6" s="4"/>
      <c r="L6" s="4"/>
      <c r="M6" s="4"/>
      <c r="N6" s="4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9"/>
      <c r="AE6" s="9"/>
      <c r="AF6" s="8"/>
      <c r="AG6" s="8"/>
      <c r="AH6" s="8"/>
      <c r="AI6" s="8"/>
      <c r="AJ6" s="8"/>
      <c r="AK6" s="8"/>
      <c r="AL6" s="8"/>
      <c r="AM6" s="8"/>
      <c r="AN6" s="8"/>
      <c r="AO6" s="8"/>
      <c r="AP6" s="4"/>
      <c r="AQ6" s="27"/>
      <c r="AR6" s="27"/>
      <c r="AS6" s="27"/>
      <c r="AT6" s="27"/>
      <c r="AU6" s="27"/>
      <c r="AV6" s="27"/>
    </row>
    <row r="7" spans="1:48" ht="13.8" customHeight="1" x14ac:dyDescent="0.2">
      <c r="A7" s="16"/>
      <c r="B7" s="7"/>
      <c r="C7" s="18">
        <v>46022</v>
      </c>
      <c r="D7" s="16"/>
      <c r="E7" s="16"/>
      <c r="F7" s="16"/>
      <c r="G7" s="2"/>
      <c r="H7" s="2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38"/>
      <c r="AP7" s="4"/>
      <c r="AQ7" s="27"/>
      <c r="AR7" s="27"/>
      <c r="AS7" s="27"/>
      <c r="AT7" s="27"/>
      <c r="AU7" s="27"/>
      <c r="AV7" s="27"/>
    </row>
    <row r="8" spans="1:48" ht="13.8" customHeight="1" x14ac:dyDescent="0.2">
      <c r="A8" s="16"/>
      <c r="B8" s="3" t="s">
        <v>415</v>
      </c>
      <c r="C8" s="3"/>
      <c r="D8" s="3"/>
      <c r="E8" s="16"/>
      <c r="F8" s="16"/>
      <c r="G8" s="2"/>
      <c r="H8" s="2"/>
      <c r="I8" s="4" t="s">
        <v>78</v>
      </c>
      <c r="J8" s="4" t="s">
        <v>77</v>
      </c>
      <c r="K8" s="4" t="s">
        <v>77</v>
      </c>
      <c r="L8" s="4" t="s">
        <v>84</v>
      </c>
      <c r="M8" s="4" t="s">
        <v>77</v>
      </c>
      <c r="N8" s="4" t="s">
        <v>79</v>
      </c>
      <c r="O8" s="2" t="s">
        <v>78</v>
      </c>
      <c r="P8" s="8" t="s">
        <v>77</v>
      </c>
      <c r="Q8" s="2" t="s">
        <v>83</v>
      </c>
      <c r="R8" s="2" t="s">
        <v>84</v>
      </c>
      <c r="S8" s="2" t="s">
        <v>76</v>
      </c>
      <c r="T8" s="2" t="s">
        <v>75</v>
      </c>
      <c r="U8" s="2" t="s">
        <v>76</v>
      </c>
      <c r="V8" s="2" t="s">
        <v>83</v>
      </c>
      <c r="W8" s="8" t="s">
        <v>85</v>
      </c>
      <c r="X8" s="8" t="s">
        <v>85</v>
      </c>
      <c r="Y8" s="2" t="s">
        <v>84</v>
      </c>
      <c r="Z8" s="2" t="s">
        <v>76</v>
      </c>
      <c r="AA8" s="8" t="s">
        <v>75</v>
      </c>
      <c r="AB8" s="8" t="s">
        <v>77</v>
      </c>
      <c r="AC8" s="8" t="s">
        <v>80</v>
      </c>
      <c r="AD8" s="8" t="s">
        <v>505</v>
      </c>
      <c r="AE8" s="8" t="s">
        <v>81</v>
      </c>
      <c r="AF8" s="8" t="s">
        <v>83</v>
      </c>
      <c r="AG8" s="8" t="s">
        <v>81</v>
      </c>
      <c r="AH8" s="8" t="s">
        <v>83</v>
      </c>
      <c r="AI8" s="8" t="s">
        <v>83</v>
      </c>
      <c r="AJ8" s="8" t="s">
        <v>75</v>
      </c>
      <c r="AK8" s="8" t="s">
        <v>76</v>
      </c>
      <c r="AL8" s="8" t="s">
        <v>81</v>
      </c>
      <c r="AM8" s="8" t="s">
        <v>81</v>
      </c>
      <c r="AN8" s="8" t="s">
        <v>479</v>
      </c>
      <c r="AO8" s="8" t="s">
        <v>479</v>
      </c>
      <c r="AP8" s="4"/>
      <c r="AQ8" s="27"/>
      <c r="AR8" s="27"/>
      <c r="AS8" s="27"/>
      <c r="AT8" s="27"/>
      <c r="AU8" s="27"/>
      <c r="AV8" s="27"/>
    </row>
    <row r="9" spans="1:48" ht="13.8" customHeight="1" x14ac:dyDescent="0.2">
      <c r="A9" s="2"/>
      <c r="B9" s="2"/>
      <c r="C9" s="16"/>
      <c r="D9" s="16"/>
      <c r="E9" s="3"/>
      <c r="F9" s="3"/>
      <c r="G9" s="19" t="s">
        <v>87</v>
      </c>
      <c r="H9" s="19" t="s">
        <v>88</v>
      </c>
      <c r="I9" s="19" t="s">
        <v>89</v>
      </c>
      <c r="J9" s="19" t="s">
        <v>89</v>
      </c>
      <c r="K9" s="19" t="s">
        <v>89</v>
      </c>
      <c r="L9" s="19" t="s">
        <v>89</v>
      </c>
      <c r="M9" s="19" t="s">
        <v>89</v>
      </c>
      <c r="N9" s="19" t="s">
        <v>89</v>
      </c>
      <c r="O9" s="19" t="s">
        <v>89</v>
      </c>
      <c r="P9" s="19" t="s">
        <v>89</v>
      </c>
      <c r="Q9" s="19" t="s">
        <v>89</v>
      </c>
      <c r="R9" s="19" t="s">
        <v>89</v>
      </c>
      <c r="S9" s="19" t="s">
        <v>89</v>
      </c>
      <c r="T9" s="19" t="s">
        <v>89</v>
      </c>
      <c r="U9" s="19" t="s">
        <v>89</v>
      </c>
      <c r="V9" s="19" t="s">
        <v>89</v>
      </c>
      <c r="W9" s="19" t="s">
        <v>89</v>
      </c>
      <c r="X9" s="19" t="s">
        <v>89</v>
      </c>
      <c r="Y9" s="19" t="s">
        <v>89</v>
      </c>
      <c r="Z9" s="19" t="s">
        <v>89</v>
      </c>
      <c r="AA9" s="19" t="s">
        <v>89</v>
      </c>
      <c r="AB9" s="19" t="s">
        <v>89</v>
      </c>
      <c r="AC9" s="19" t="s">
        <v>89</v>
      </c>
      <c r="AD9" s="19" t="s">
        <v>89</v>
      </c>
      <c r="AE9" s="19" t="s">
        <v>89</v>
      </c>
      <c r="AF9" s="19" t="s">
        <v>89</v>
      </c>
      <c r="AG9" s="19" t="s">
        <v>89</v>
      </c>
      <c r="AH9" s="19" t="s">
        <v>89</v>
      </c>
      <c r="AI9" s="19" t="s">
        <v>89</v>
      </c>
      <c r="AJ9" s="19" t="s">
        <v>89</v>
      </c>
      <c r="AK9" s="19" t="s">
        <v>89</v>
      </c>
      <c r="AL9" s="19" t="s">
        <v>89</v>
      </c>
      <c r="AM9" s="19" t="s">
        <v>89</v>
      </c>
      <c r="AN9" s="19" t="s">
        <v>89</v>
      </c>
      <c r="AO9" s="19" t="s">
        <v>89</v>
      </c>
      <c r="AP9" s="19"/>
      <c r="AQ9" s="27"/>
      <c r="AR9" s="27"/>
      <c r="AS9" s="27"/>
      <c r="AT9" s="27"/>
      <c r="AU9" s="27"/>
      <c r="AV9" s="27"/>
    </row>
    <row r="10" spans="1:48" ht="13.8" customHeight="1" x14ac:dyDescent="0.2">
      <c r="A10" s="2"/>
      <c r="B10" s="19" t="s">
        <v>90</v>
      </c>
      <c r="C10" s="3" t="s">
        <v>91</v>
      </c>
      <c r="D10" s="3" t="s">
        <v>92</v>
      </c>
      <c r="E10" s="3" t="s">
        <v>91</v>
      </c>
      <c r="F10" s="3" t="s">
        <v>92</v>
      </c>
      <c r="G10" s="19" t="s">
        <v>89</v>
      </c>
      <c r="H10" s="19" t="s">
        <v>93</v>
      </c>
      <c r="I10" s="19" t="s">
        <v>94</v>
      </c>
      <c r="J10" s="19" t="s">
        <v>94</v>
      </c>
      <c r="K10" s="19" t="s">
        <v>94</v>
      </c>
      <c r="L10" s="19" t="s">
        <v>94</v>
      </c>
      <c r="M10" s="19" t="s">
        <v>94</v>
      </c>
      <c r="N10" s="19" t="s">
        <v>94</v>
      </c>
      <c r="O10" s="19" t="s">
        <v>94</v>
      </c>
      <c r="P10" s="19" t="s">
        <v>94</v>
      </c>
      <c r="Q10" s="19" t="s">
        <v>94</v>
      </c>
      <c r="R10" s="19" t="s">
        <v>94</v>
      </c>
      <c r="S10" s="19" t="s">
        <v>94</v>
      </c>
      <c r="T10" s="19" t="s">
        <v>94</v>
      </c>
      <c r="U10" s="19" t="s">
        <v>94</v>
      </c>
      <c r="V10" s="19" t="s">
        <v>94</v>
      </c>
      <c r="W10" s="19" t="s">
        <v>94</v>
      </c>
      <c r="X10" s="19" t="s">
        <v>94</v>
      </c>
      <c r="Y10" s="19" t="s">
        <v>94</v>
      </c>
      <c r="Z10" s="19" t="s">
        <v>94</v>
      </c>
      <c r="AA10" s="19" t="s">
        <v>94</v>
      </c>
      <c r="AB10" s="19" t="s">
        <v>94</v>
      </c>
      <c r="AC10" s="19" t="s">
        <v>94</v>
      </c>
      <c r="AD10" s="19" t="s">
        <v>94</v>
      </c>
      <c r="AE10" s="19" t="s">
        <v>94</v>
      </c>
      <c r="AF10" s="19" t="s">
        <v>94</v>
      </c>
      <c r="AG10" s="19" t="s">
        <v>94</v>
      </c>
      <c r="AH10" s="19" t="s">
        <v>94</v>
      </c>
      <c r="AI10" s="19" t="s">
        <v>94</v>
      </c>
      <c r="AJ10" s="19" t="s">
        <v>94</v>
      </c>
      <c r="AK10" s="19" t="s">
        <v>94</v>
      </c>
      <c r="AL10" s="19" t="s">
        <v>94</v>
      </c>
      <c r="AM10" s="19" t="s">
        <v>94</v>
      </c>
      <c r="AN10" s="19" t="s">
        <v>94</v>
      </c>
      <c r="AO10" s="19" t="s">
        <v>94</v>
      </c>
      <c r="AP10" s="19"/>
      <c r="AQ10" s="27"/>
      <c r="AR10" s="27"/>
      <c r="AS10" s="27"/>
      <c r="AT10" s="27"/>
      <c r="AU10" s="27"/>
      <c r="AV10" s="27"/>
    </row>
    <row r="11" spans="1:48" ht="13.8" customHeight="1" x14ac:dyDescent="0.2">
      <c r="A11" s="2"/>
      <c r="B11" s="2">
        <v>1</v>
      </c>
      <c r="C11" s="16" t="s">
        <v>437</v>
      </c>
      <c r="D11" s="16" t="s">
        <v>438</v>
      </c>
      <c r="E11" s="16" t="s">
        <v>297</v>
      </c>
      <c r="F11" s="16" t="s">
        <v>298</v>
      </c>
      <c r="G11" s="23">
        <f t="array" ref="G11">SUM(LARGE(I11:AP11,{1,2,3,4,5,6,7,8,9,10}))</f>
        <v>3976</v>
      </c>
      <c r="H11" s="23">
        <f t="shared" ref="H11:H17" si="0">COUNTIF(I11:AP11,"&gt;0")</f>
        <v>15</v>
      </c>
      <c r="I11" s="23">
        <v>0</v>
      </c>
      <c r="J11" s="23">
        <v>0</v>
      </c>
      <c r="K11" s="23">
        <v>0</v>
      </c>
      <c r="L11" s="23">
        <v>480</v>
      </c>
      <c r="M11" s="23">
        <v>0</v>
      </c>
      <c r="N11" s="2">
        <v>0</v>
      </c>
      <c r="O11" s="8">
        <v>0</v>
      </c>
      <c r="P11" s="8">
        <v>0</v>
      </c>
      <c r="Q11" s="8">
        <v>266</v>
      </c>
      <c r="R11" s="8">
        <v>0</v>
      </c>
      <c r="S11" s="8">
        <v>167</v>
      </c>
      <c r="T11" s="8">
        <v>0</v>
      </c>
      <c r="U11" s="8">
        <v>275</v>
      </c>
      <c r="V11" s="8">
        <v>266</v>
      </c>
      <c r="W11" s="8">
        <v>0</v>
      </c>
      <c r="X11" s="8">
        <v>0</v>
      </c>
      <c r="Y11" s="8">
        <v>330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360</v>
      </c>
      <c r="AF11" s="8">
        <v>432</v>
      </c>
      <c r="AG11" s="8">
        <v>222</v>
      </c>
      <c r="AH11" s="8">
        <v>266</v>
      </c>
      <c r="AI11" s="8">
        <v>266</v>
      </c>
      <c r="AJ11" s="8">
        <v>0</v>
      </c>
      <c r="AK11" s="8">
        <v>385</v>
      </c>
      <c r="AL11" s="8">
        <v>222</v>
      </c>
      <c r="AM11" s="8">
        <v>642</v>
      </c>
      <c r="AN11" s="21">
        <v>0</v>
      </c>
      <c r="AO11" s="21">
        <v>540</v>
      </c>
      <c r="AP11" s="2"/>
      <c r="AQ11" s="27"/>
      <c r="AR11" s="27"/>
      <c r="AS11" s="27"/>
      <c r="AT11" s="27"/>
      <c r="AU11" s="27"/>
      <c r="AV11" s="27"/>
    </row>
    <row r="12" spans="1:48" ht="13.8" customHeight="1" x14ac:dyDescent="0.2">
      <c r="A12" s="2"/>
      <c r="B12" s="2">
        <v>2</v>
      </c>
      <c r="C12" s="16" t="s">
        <v>243</v>
      </c>
      <c r="D12" s="16" t="s">
        <v>306</v>
      </c>
      <c r="E12" s="16" t="s">
        <v>117</v>
      </c>
      <c r="F12" s="16" t="s">
        <v>610</v>
      </c>
      <c r="G12" s="20">
        <f>SUM(LARGE(I12:AP12,{1,2,3,4,5,6,7,8,9,10}))</f>
        <v>4456</v>
      </c>
      <c r="H12" s="20">
        <f t="shared" si="0"/>
        <v>14</v>
      </c>
      <c r="I12" s="20">
        <v>58</v>
      </c>
      <c r="J12" s="20">
        <v>400</v>
      </c>
      <c r="K12" s="20">
        <v>152</v>
      </c>
      <c r="L12" s="20">
        <v>0</v>
      </c>
      <c r="M12" s="20">
        <v>400</v>
      </c>
      <c r="N12" s="2">
        <v>0</v>
      </c>
      <c r="O12" s="8">
        <v>700</v>
      </c>
      <c r="P12" s="8">
        <v>0</v>
      </c>
      <c r="Q12" s="8">
        <v>432</v>
      </c>
      <c r="R12" s="8">
        <v>300</v>
      </c>
      <c r="S12" s="8">
        <v>385</v>
      </c>
      <c r="T12" s="8">
        <v>0</v>
      </c>
      <c r="U12" s="8">
        <v>385</v>
      </c>
      <c r="V12" s="8">
        <v>266</v>
      </c>
      <c r="W12" s="8">
        <v>0</v>
      </c>
      <c r="X12" s="8">
        <v>0</v>
      </c>
      <c r="Y12" s="8">
        <v>540</v>
      </c>
      <c r="Z12" s="8">
        <v>385</v>
      </c>
      <c r="AA12" s="8">
        <v>0</v>
      </c>
      <c r="AB12" s="8">
        <v>0</v>
      </c>
      <c r="AC12" s="8">
        <v>0</v>
      </c>
      <c r="AD12" s="8">
        <v>370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21">
        <v>0</v>
      </c>
      <c r="AO12" s="21">
        <v>459</v>
      </c>
      <c r="AP12" s="2"/>
      <c r="AQ12" s="27"/>
      <c r="AR12" s="27"/>
      <c r="AS12" s="27"/>
      <c r="AT12" s="27"/>
      <c r="AU12" s="27"/>
      <c r="AV12" s="27"/>
    </row>
    <row r="13" spans="1:48" ht="13.8" customHeight="1" x14ac:dyDescent="0.2">
      <c r="A13" s="2"/>
      <c r="B13" s="2">
        <v>3</v>
      </c>
      <c r="C13" s="28" t="s">
        <v>177</v>
      </c>
      <c r="D13" s="28" t="s">
        <v>282</v>
      </c>
      <c r="E13" s="16" t="s">
        <v>295</v>
      </c>
      <c r="F13" s="16" t="s">
        <v>296</v>
      </c>
      <c r="G13" s="20">
        <f>SUM(LARGE(I13:AP13,{1,2,3,4,5,6,7,8,9,10}))</f>
        <v>1807.5</v>
      </c>
      <c r="H13" s="20">
        <f t="shared" si="0"/>
        <v>5</v>
      </c>
      <c r="I13" s="20">
        <v>0</v>
      </c>
      <c r="J13" s="20">
        <v>0</v>
      </c>
      <c r="K13" s="20">
        <v>0</v>
      </c>
      <c r="L13" s="20">
        <v>0</v>
      </c>
      <c r="M13" s="20">
        <v>0</v>
      </c>
      <c r="N13" s="2">
        <v>378</v>
      </c>
      <c r="O13" s="8">
        <v>0</v>
      </c>
      <c r="P13" s="8">
        <v>0</v>
      </c>
      <c r="Q13" s="8">
        <v>0</v>
      </c>
      <c r="R13" s="8">
        <v>0</v>
      </c>
      <c r="S13" s="8">
        <v>385</v>
      </c>
      <c r="T13" s="8">
        <v>0</v>
      </c>
      <c r="U13" s="8">
        <v>167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540</v>
      </c>
      <c r="AO13" s="21">
        <v>337.5</v>
      </c>
      <c r="AP13" s="2"/>
      <c r="AQ13" s="27"/>
      <c r="AR13" s="27"/>
      <c r="AS13" s="27"/>
      <c r="AT13" s="27"/>
      <c r="AU13" s="27"/>
      <c r="AV13" s="27"/>
    </row>
    <row r="14" spans="1:48" ht="13.8" customHeight="1" x14ac:dyDescent="0.2">
      <c r="A14" s="2"/>
      <c r="B14" s="2">
        <v>4</v>
      </c>
      <c r="C14" s="16" t="s">
        <v>428</v>
      </c>
      <c r="D14" s="16" t="s">
        <v>286</v>
      </c>
      <c r="E14" s="28" t="s">
        <v>429</v>
      </c>
      <c r="F14" s="28" t="s">
        <v>430</v>
      </c>
      <c r="G14" s="20">
        <f>SUM(LARGE(I14:AP14,{1,2,3,4,5,6,7,8,9,10}))</f>
        <v>669</v>
      </c>
      <c r="H14" s="20">
        <f t="shared" si="0"/>
        <v>4</v>
      </c>
      <c r="I14" s="20">
        <v>0</v>
      </c>
      <c r="J14" s="20">
        <v>0</v>
      </c>
      <c r="K14" s="20">
        <v>0</v>
      </c>
      <c r="L14" s="20">
        <v>0</v>
      </c>
      <c r="M14" s="20">
        <v>0</v>
      </c>
      <c r="N14" s="2">
        <v>216</v>
      </c>
      <c r="O14" s="8">
        <v>0</v>
      </c>
      <c r="P14" s="8">
        <v>220</v>
      </c>
      <c r="Q14" s="8">
        <v>0</v>
      </c>
      <c r="R14" s="8">
        <v>0</v>
      </c>
      <c r="S14" s="8">
        <v>167</v>
      </c>
      <c r="T14" s="8">
        <v>0</v>
      </c>
      <c r="U14" s="8">
        <v>66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21">
        <v>0</v>
      </c>
      <c r="AO14" s="21">
        <v>0</v>
      </c>
      <c r="AP14" s="2"/>
      <c r="AQ14" s="27"/>
      <c r="AR14" s="27"/>
      <c r="AS14" s="27"/>
      <c r="AT14" s="27"/>
      <c r="AU14" s="27"/>
      <c r="AV14" s="27"/>
    </row>
    <row r="15" spans="1:48" ht="13.8" customHeight="1" x14ac:dyDescent="0.2">
      <c r="A15" s="2"/>
      <c r="B15" s="2">
        <v>5</v>
      </c>
      <c r="C15" s="16" t="s">
        <v>448</v>
      </c>
      <c r="D15" s="16" t="s">
        <v>449</v>
      </c>
      <c r="E15" s="28" t="s">
        <v>184</v>
      </c>
      <c r="F15" s="28" t="s">
        <v>330</v>
      </c>
      <c r="G15" s="20">
        <f>SUM(LARGE(I15:AP15,{1,2,3,4,5,6,7,8,9,10}))</f>
        <v>226.39999999999998</v>
      </c>
      <c r="H15" s="20">
        <f t="shared" si="0"/>
        <v>3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10.199999999999999</v>
      </c>
      <c r="X15" s="8">
        <v>0.2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216</v>
      </c>
      <c r="AO15" s="21">
        <v>0</v>
      </c>
      <c r="AP15" s="2"/>
      <c r="AQ15" s="27"/>
      <c r="AR15" s="27"/>
      <c r="AS15" s="27"/>
      <c r="AT15" s="27"/>
      <c r="AU15" s="27"/>
      <c r="AV15" s="27"/>
    </row>
    <row r="16" spans="1:48" ht="13.8" customHeight="1" x14ac:dyDescent="0.2">
      <c r="A16" s="2"/>
      <c r="B16" s="2">
        <v>6</v>
      </c>
      <c r="C16" s="16" t="s">
        <v>310</v>
      </c>
      <c r="D16" s="16" t="s">
        <v>311</v>
      </c>
      <c r="E16" s="41" t="s">
        <v>429</v>
      </c>
      <c r="F16" s="41" t="s">
        <v>430</v>
      </c>
      <c r="G16" s="20">
        <f>SUM(LARGE(I16:AP16,{1,2,3,4,5,6,7,8,9,10}))</f>
        <v>173</v>
      </c>
      <c r="H16" s="20">
        <f t="shared" si="0"/>
        <v>2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21</v>
      </c>
      <c r="AB16" s="8">
        <v>152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21">
        <v>0</v>
      </c>
      <c r="AO16" s="21">
        <v>0</v>
      </c>
      <c r="AP16" s="2"/>
      <c r="AQ16" s="27"/>
      <c r="AR16" s="27"/>
      <c r="AS16" s="27"/>
      <c r="AT16" s="27"/>
      <c r="AU16" s="27"/>
      <c r="AV16" s="27"/>
    </row>
    <row r="17" spans="1:48" ht="13.8" customHeight="1" x14ac:dyDescent="0.2">
      <c r="A17" s="2"/>
      <c r="B17" s="2">
        <v>7</v>
      </c>
      <c r="C17" s="16" t="s">
        <v>102</v>
      </c>
      <c r="D17" s="34" t="s">
        <v>574</v>
      </c>
      <c r="E17" s="34" t="s">
        <v>572</v>
      </c>
      <c r="F17" s="16" t="s">
        <v>573</v>
      </c>
      <c r="G17" s="20">
        <f>SUM(LARGE(I17:AP17,{1,2,3,4,5,6,7,8,9,10}))</f>
        <v>432</v>
      </c>
      <c r="H17" s="20">
        <f t="shared" si="0"/>
        <v>2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216</v>
      </c>
      <c r="AO17" s="21">
        <v>216</v>
      </c>
      <c r="AP17" s="2"/>
      <c r="AQ17" s="27"/>
      <c r="AR17" s="27"/>
      <c r="AS17" s="27"/>
      <c r="AT17" s="27"/>
      <c r="AU17" s="27"/>
      <c r="AV17" s="27"/>
    </row>
    <row r="18" spans="1:48" ht="13.8" customHeight="1" x14ac:dyDescent="0.2">
      <c r="A18" s="2"/>
      <c r="B18" s="2"/>
      <c r="C18" s="28"/>
      <c r="D18" s="34"/>
      <c r="E18" s="34"/>
      <c r="F18" s="28"/>
      <c r="G18" s="20"/>
      <c r="H18" s="20"/>
      <c r="I18" s="20"/>
      <c r="J18" s="20"/>
      <c r="K18" s="20"/>
      <c r="L18" s="20"/>
      <c r="M18" s="20"/>
      <c r="N18" s="2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21"/>
      <c r="AP18" s="2"/>
      <c r="AQ18" s="27"/>
      <c r="AR18" s="27"/>
      <c r="AS18" s="27"/>
      <c r="AT18" s="27"/>
      <c r="AU18" s="27"/>
      <c r="AV18" s="27"/>
    </row>
    <row r="19" spans="1:48" ht="13.8" customHeight="1" x14ac:dyDescent="0.2">
      <c r="A19" s="2"/>
      <c r="B19" s="2"/>
      <c r="C19" s="28"/>
      <c r="D19" s="34"/>
      <c r="E19" s="34"/>
      <c r="F19" s="28"/>
      <c r="G19" s="20"/>
      <c r="H19" s="20"/>
      <c r="I19" s="20"/>
      <c r="J19" s="20"/>
      <c r="K19" s="20"/>
      <c r="L19" s="20"/>
      <c r="M19" s="20"/>
      <c r="N19" s="2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21"/>
      <c r="AP19" s="2"/>
      <c r="AQ19" s="27"/>
      <c r="AR19" s="27"/>
      <c r="AS19" s="27"/>
      <c r="AT19" s="27"/>
      <c r="AU19" s="27"/>
      <c r="AV19" s="27"/>
    </row>
    <row r="20" spans="1:48" ht="13.8" customHeight="1" x14ac:dyDescent="0.2">
      <c r="A20" s="2"/>
      <c r="B20" s="2"/>
      <c r="C20" s="28"/>
      <c r="D20" s="34"/>
      <c r="E20" s="34"/>
      <c r="F20" s="28"/>
      <c r="G20" s="20"/>
      <c r="H20" s="20"/>
      <c r="I20" s="20"/>
      <c r="J20" s="20"/>
      <c r="K20" s="20"/>
      <c r="L20" s="20"/>
      <c r="M20" s="20"/>
      <c r="N20" s="2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21"/>
      <c r="AP20" s="2"/>
      <c r="AQ20" s="27"/>
      <c r="AR20" s="27"/>
      <c r="AS20" s="27"/>
      <c r="AT20" s="27"/>
      <c r="AU20" s="27"/>
      <c r="AV20" s="27"/>
    </row>
    <row r="21" spans="1:48" ht="13.8" customHeight="1" x14ac:dyDescent="0.2">
      <c r="A21" s="2"/>
      <c r="B21" s="2"/>
      <c r="C21" s="16" t="s">
        <v>557</v>
      </c>
      <c r="D21" s="16" t="s">
        <v>560</v>
      </c>
      <c r="E21" s="16" t="s">
        <v>558</v>
      </c>
      <c r="F21" s="16" t="s">
        <v>559</v>
      </c>
      <c r="G21" s="20">
        <f>SUM(LARGE(I21:AP21,{1,2,3,4,5,6,7,8,9,10}))</f>
        <v>378</v>
      </c>
      <c r="H21" s="20">
        <f t="shared" ref="H21:H59" si="1">COUNTIF(I21:AP21,"&gt;0")</f>
        <v>1</v>
      </c>
      <c r="I21" s="20">
        <v>0</v>
      </c>
      <c r="J21" s="20">
        <v>0</v>
      </c>
      <c r="K21" s="20">
        <v>0</v>
      </c>
      <c r="L21" s="20">
        <v>0</v>
      </c>
      <c r="M21" s="20">
        <v>0</v>
      </c>
      <c r="N21" s="2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378</v>
      </c>
      <c r="AO21" s="21">
        <v>0</v>
      </c>
      <c r="AP21" s="2"/>
      <c r="AQ21" s="27"/>
      <c r="AR21" s="27"/>
      <c r="AS21" s="27"/>
      <c r="AT21" s="27"/>
      <c r="AU21" s="27"/>
      <c r="AV21" s="27"/>
    </row>
    <row r="22" spans="1:48" ht="13.8" customHeight="1" x14ac:dyDescent="0.2">
      <c r="A22" s="2"/>
      <c r="B22" s="2"/>
      <c r="C22" s="16" t="s">
        <v>450</v>
      </c>
      <c r="D22" s="16" t="s">
        <v>451</v>
      </c>
      <c r="E22" s="16" t="s">
        <v>309</v>
      </c>
      <c r="F22" s="16" t="s">
        <v>308</v>
      </c>
      <c r="G22" s="20">
        <f>SUM(LARGE(I22:AP22,{1,2,3,4,5,6,7,8,9,10}))</f>
        <v>216</v>
      </c>
      <c r="H22" s="20">
        <f t="shared" si="1"/>
        <v>1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">
        <v>216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21">
        <v>0</v>
      </c>
      <c r="AO22" s="21">
        <v>0</v>
      </c>
      <c r="AP22" s="2"/>
      <c r="AQ22" s="27"/>
      <c r="AR22" s="27"/>
      <c r="AS22" s="27"/>
      <c r="AT22" s="27"/>
      <c r="AU22" s="27"/>
      <c r="AV22" s="27"/>
    </row>
    <row r="23" spans="1:48" ht="13.8" customHeight="1" x14ac:dyDescent="0.2">
      <c r="A23" s="2"/>
      <c r="B23" s="2"/>
      <c r="C23" s="16" t="s">
        <v>307</v>
      </c>
      <c r="D23" s="16" t="s">
        <v>308</v>
      </c>
      <c r="E23" s="16" t="s">
        <v>243</v>
      </c>
      <c r="F23" s="16" t="s">
        <v>285</v>
      </c>
      <c r="G23" s="20">
        <f>SUM(LARGE(I23:AP23,{1,2,3,4,5,6,7,8,9,10}))</f>
        <v>216</v>
      </c>
      <c r="H23" s="20">
        <f t="shared" si="1"/>
        <v>1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21">
        <v>0</v>
      </c>
      <c r="AO23" s="21">
        <v>216</v>
      </c>
      <c r="AP23" s="2"/>
      <c r="AQ23" s="27"/>
      <c r="AR23" s="27"/>
      <c r="AS23" s="27"/>
      <c r="AT23" s="27"/>
      <c r="AU23" s="27"/>
      <c r="AV23" s="27"/>
    </row>
    <row r="24" spans="1:48" ht="13.8" customHeight="1" x14ac:dyDescent="0.2">
      <c r="A24" s="2"/>
      <c r="B24" s="2"/>
      <c r="C24" s="16" t="s">
        <v>307</v>
      </c>
      <c r="D24" s="16" t="s">
        <v>453</v>
      </c>
      <c r="E24" s="16" t="s">
        <v>320</v>
      </c>
      <c r="F24" s="16" t="s">
        <v>431</v>
      </c>
      <c r="G24" s="20">
        <f>SUM(LARGE(I24:AP24,{1,2,3,4,5,6,7,8,9,10}))</f>
        <v>378</v>
      </c>
      <c r="H24" s="20">
        <f t="shared" si="1"/>
        <v>1</v>
      </c>
      <c r="I24" s="20">
        <v>0</v>
      </c>
      <c r="J24" s="20">
        <v>0</v>
      </c>
      <c r="K24" s="20">
        <v>0</v>
      </c>
      <c r="L24" s="20">
        <v>0</v>
      </c>
      <c r="M24" s="20">
        <v>0</v>
      </c>
      <c r="N24" s="2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21">
        <v>0</v>
      </c>
      <c r="AO24" s="21">
        <v>378</v>
      </c>
      <c r="AP24" s="2"/>
      <c r="AQ24" s="27"/>
      <c r="AR24" s="27"/>
      <c r="AS24" s="27"/>
      <c r="AT24" s="27"/>
      <c r="AU24" s="27"/>
      <c r="AV24" s="27"/>
    </row>
    <row r="25" spans="1:48" ht="13.8" customHeight="1" x14ac:dyDescent="0.2">
      <c r="A25" s="22"/>
      <c r="B25" s="2"/>
      <c r="C25" s="16" t="s">
        <v>122</v>
      </c>
      <c r="D25" s="16" t="s">
        <v>609</v>
      </c>
      <c r="E25" s="16" t="s">
        <v>105</v>
      </c>
      <c r="F25" s="16" t="s">
        <v>542</v>
      </c>
      <c r="G25" s="20">
        <f>SUM(LARGE(I25:AP25,{1,2,3,4,5,6,7,8,9,10}))</f>
        <v>216</v>
      </c>
      <c r="H25" s="20">
        <f t="shared" si="1"/>
        <v>1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21">
        <v>0</v>
      </c>
      <c r="AO25" s="21">
        <v>216</v>
      </c>
      <c r="AP25" s="2"/>
      <c r="AQ25" s="22"/>
      <c r="AR25" s="22"/>
      <c r="AS25" s="22"/>
      <c r="AT25" s="22"/>
      <c r="AU25" s="22"/>
      <c r="AV25" s="22"/>
    </row>
    <row r="26" spans="1:48" ht="13.8" customHeight="1" x14ac:dyDescent="0.2">
      <c r="A26" s="2"/>
      <c r="B26" s="2"/>
      <c r="C26" s="16" t="s">
        <v>323</v>
      </c>
      <c r="D26" s="16" t="s">
        <v>324</v>
      </c>
      <c r="E26" s="16" t="s">
        <v>279</v>
      </c>
      <c r="F26" s="16" t="s">
        <v>280</v>
      </c>
      <c r="G26" s="20">
        <f>SUM(LARGE(I26:AP26,{1,2,3,4,5,6,7,8,9,10}))</f>
        <v>297</v>
      </c>
      <c r="H26" s="20">
        <f t="shared" si="1"/>
        <v>1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21">
        <v>0</v>
      </c>
      <c r="AO26" s="21">
        <v>297</v>
      </c>
      <c r="AP26" s="2"/>
      <c r="AQ26" s="27"/>
      <c r="AR26" s="27"/>
      <c r="AS26" s="27"/>
      <c r="AT26" s="27"/>
      <c r="AU26" s="27"/>
      <c r="AV26" s="27"/>
    </row>
    <row r="27" spans="1:48" ht="13.8" customHeight="1" x14ac:dyDescent="0.2">
      <c r="A27" s="2"/>
      <c r="B27" s="2"/>
      <c r="C27" s="16" t="s">
        <v>423</v>
      </c>
      <c r="D27" s="16" t="s">
        <v>424</v>
      </c>
      <c r="E27" s="16" t="s">
        <v>327</v>
      </c>
      <c r="F27" s="16" t="s">
        <v>328</v>
      </c>
      <c r="G27" s="20">
        <f>SUM(LARGE(I27:AP27,{1,2,3,4,5,6,7,8,9,10}))</f>
        <v>297</v>
      </c>
      <c r="H27" s="20">
        <f t="shared" si="1"/>
        <v>1</v>
      </c>
      <c r="I27" s="20">
        <v>0</v>
      </c>
      <c r="J27" s="20">
        <v>0</v>
      </c>
      <c r="K27" s="20">
        <v>0</v>
      </c>
      <c r="L27" s="20">
        <v>0</v>
      </c>
      <c r="M27" s="20">
        <v>0</v>
      </c>
      <c r="N27" s="2">
        <v>297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21">
        <v>0</v>
      </c>
      <c r="AO27" s="21">
        <v>0</v>
      </c>
      <c r="AP27" s="2"/>
      <c r="AQ27" s="27"/>
      <c r="AR27" s="27"/>
      <c r="AS27" s="27"/>
      <c r="AT27" s="27"/>
      <c r="AU27" s="27"/>
      <c r="AV27" s="27"/>
    </row>
    <row r="28" spans="1:48" ht="13.8" customHeight="1" x14ac:dyDescent="0.2">
      <c r="A28" s="2"/>
      <c r="B28" s="2"/>
      <c r="C28" s="16" t="s">
        <v>448</v>
      </c>
      <c r="D28" s="16" t="s">
        <v>449</v>
      </c>
      <c r="E28" s="16" t="s">
        <v>212</v>
      </c>
      <c r="F28" s="16" t="s">
        <v>288</v>
      </c>
      <c r="G28" s="20">
        <f>SUM(LARGE(I28:AP28,{1,2,3,4,5,6,7,8,9,10}))</f>
        <v>418.5</v>
      </c>
      <c r="H28" s="20">
        <f t="shared" si="1"/>
        <v>1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21">
        <v>0</v>
      </c>
      <c r="AO28" s="21">
        <v>418.5</v>
      </c>
      <c r="AP28" s="2"/>
      <c r="AQ28" s="27"/>
      <c r="AR28" s="27"/>
      <c r="AS28" s="27"/>
      <c r="AT28" s="27"/>
      <c r="AU28" s="27"/>
      <c r="AV28" s="27"/>
    </row>
    <row r="29" spans="1:48" ht="13.8" customHeight="1" x14ac:dyDescent="0.2">
      <c r="A29" s="2"/>
      <c r="B29" s="2"/>
      <c r="C29" s="28" t="s">
        <v>448</v>
      </c>
      <c r="D29" s="28" t="s">
        <v>449</v>
      </c>
      <c r="E29" s="28" t="s">
        <v>166</v>
      </c>
      <c r="F29" s="28" t="s">
        <v>326</v>
      </c>
      <c r="G29" s="20">
        <f>SUM(LARGE(I29:AP29,{1,2,3,4,5,6,7,8,9,10}))</f>
        <v>68</v>
      </c>
      <c r="H29" s="20">
        <f t="shared" si="1"/>
        <v>1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68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21">
        <v>0</v>
      </c>
      <c r="AO29" s="21">
        <v>0</v>
      </c>
      <c r="AP29" s="2"/>
      <c r="AQ29" s="27"/>
      <c r="AR29" s="27"/>
      <c r="AS29" s="27"/>
      <c r="AT29" s="27"/>
      <c r="AU29" s="27"/>
      <c r="AV29" s="27"/>
    </row>
    <row r="30" spans="1:48" ht="13.8" customHeight="1" x14ac:dyDescent="0.2">
      <c r="A30" s="2"/>
      <c r="B30" s="2"/>
      <c r="C30" s="16" t="s">
        <v>437</v>
      </c>
      <c r="D30" s="16" t="s">
        <v>438</v>
      </c>
      <c r="E30" s="16" t="s">
        <v>212</v>
      </c>
      <c r="F30" s="16" t="s">
        <v>288</v>
      </c>
      <c r="G30" s="20">
        <f>SUM(LARGE(I30:AP30,{1,2,3,4,5,6,7,8,9,10}))</f>
        <v>540</v>
      </c>
      <c r="H30" s="20">
        <f t="shared" si="1"/>
        <v>1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">
        <v>540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21">
        <v>0</v>
      </c>
      <c r="AO30" s="21">
        <v>0</v>
      </c>
      <c r="AP30" s="2"/>
      <c r="AQ30" s="27"/>
      <c r="AR30" s="27"/>
      <c r="AS30" s="27"/>
      <c r="AT30" s="27"/>
      <c r="AU30" s="27"/>
      <c r="AV30" s="27"/>
    </row>
    <row r="31" spans="1:48" ht="13.8" customHeight="1" x14ac:dyDescent="0.2">
      <c r="A31" s="2"/>
      <c r="B31" s="2"/>
      <c r="C31" s="16" t="s">
        <v>310</v>
      </c>
      <c r="D31" s="16" t="s">
        <v>311</v>
      </c>
      <c r="E31" s="16" t="s">
        <v>214</v>
      </c>
      <c r="F31" s="16" t="s">
        <v>21</v>
      </c>
      <c r="G31" s="20">
        <f>SUM(LARGE(I31:AP31,{1,2,3,4,5,6,7,8,9,10}))</f>
        <v>167</v>
      </c>
      <c r="H31" s="20">
        <f t="shared" si="1"/>
        <v>1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">
        <v>0</v>
      </c>
      <c r="O31" s="8">
        <v>0</v>
      </c>
      <c r="P31" s="8">
        <v>0</v>
      </c>
      <c r="Q31" s="8">
        <v>0</v>
      </c>
      <c r="R31" s="8">
        <v>0</v>
      </c>
      <c r="S31" s="8">
        <v>167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21">
        <v>0</v>
      </c>
      <c r="AO31" s="21">
        <v>0</v>
      </c>
      <c r="AP31" s="2"/>
      <c r="AQ31" s="27"/>
      <c r="AR31" s="27"/>
      <c r="AS31" s="27"/>
      <c r="AT31" s="27"/>
      <c r="AU31" s="27"/>
      <c r="AV31" s="27"/>
    </row>
    <row r="32" spans="1:48" ht="13.8" customHeight="1" x14ac:dyDescent="0.2">
      <c r="A32" s="2"/>
      <c r="B32" s="2"/>
      <c r="C32" s="16" t="s">
        <v>420</v>
      </c>
      <c r="D32" s="16" t="s">
        <v>421</v>
      </c>
      <c r="E32" s="34" t="s">
        <v>569</v>
      </c>
      <c r="F32" s="16" t="s">
        <v>568</v>
      </c>
      <c r="G32" s="20">
        <f>SUM(LARGE(I32:AP32,{1,2,3,4,5,6,7,8,9,10}))</f>
        <v>378</v>
      </c>
      <c r="H32" s="20">
        <f t="shared" si="1"/>
        <v>1</v>
      </c>
      <c r="I32" s="20">
        <v>0</v>
      </c>
      <c r="J32" s="20">
        <v>0</v>
      </c>
      <c r="K32" s="20">
        <v>0</v>
      </c>
      <c r="L32" s="20">
        <v>0</v>
      </c>
      <c r="M32" s="20">
        <v>0</v>
      </c>
      <c r="N32" s="2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378</v>
      </c>
      <c r="AO32" s="21">
        <v>0</v>
      </c>
      <c r="AP32" s="2"/>
      <c r="AQ32" s="27"/>
      <c r="AR32" s="27"/>
      <c r="AS32" s="27"/>
      <c r="AT32" s="27"/>
      <c r="AU32" s="27"/>
      <c r="AV32" s="27"/>
    </row>
    <row r="33" spans="1:48" ht="13.8" customHeight="1" x14ac:dyDescent="0.2">
      <c r="A33" s="2"/>
      <c r="B33" s="2"/>
      <c r="C33" s="16" t="s">
        <v>420</v>
      </c>
      <c r="D33" s="16" t="s">
        <v>421</v>
      </c>
      <c r="E33" s="16" t="s">
        <v>315</v>
      </c>
      <c r="F33" s="16" t="s">
        <v>317</v>
      </c>
      <c r="G33" s="20">
        <f>SUM(LARGE(I33:AP33,{1,2,3,4,5,6,7,8,9,10}))</f>
        <v>459</v>
      </c>
      <c r="H33" s="20">
        <f t="shared" si="1"/>
        <v>1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">
        <v>459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21">
        <v>0</v>
      </c>
      <c r="AO33" s="21">
        <v>0</v>
      </c>
      <c r="AP33" s="2"/>
      <c r="AQ33" s="27"/>
      <c r="AR33" s="27"/>
      <c r="AS33" s="27"/>
      <c r="AT33" s="27"/>
      <c r="AU33" s="27"/>
      <c r="AV33" s="27"/>
    </row>
    <row r="34" spans="1:48" ht="13.8" customHeight="1" x14ac:dyDescent="0.2">
      <c r="A34" s="2"/>
      <c r="B34" s="2"/>
      <c r="C34" s="28" t="s">
        <v>563</v>
      </c>
      <c r="D34" s="28" t="s">
        <v>564</v>
      </c>
      <c r="E34" s="28" t="s">
        <v>470</v>
      </c>
      <c r="F34" s="28" t="s">
        <v>274</v>
      </c>
      <c r="G34" s="20">
        <f>SUM(LARGE(I34:AP34,{1,2,3,4,5,6,7,8,9,10}))</f>
        <v>216</v>
      </c>
      <c r="H34" s="20">
        <f t="shared" si="1"/>
        <v>1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216</v>
      </c>
      <c r="AO34" s="21">
        <v>0</v>
      </c>
      <c r="AP34" s="2"/>
      <c r="AQ34" s="27"/>
      <c r="AR34" s="27"/>
      <c r="AS34" s="27"/>
      <c r="AT34" s="27"/>
      <c r="AU34" s="27"/>
      <c r="AV34" s="27"/>
    </row>
    <row r="35" spans="1:48" ht="13.8" customHeight="1" x14ac:dyDescent="0.2">
      <c r="A35" s="2"/>
      <c r="B35" s="2"/>
      <c r="C35" s="16" t="s">
        <v>433</v>
      </c>
      <c r="D35" s="16" t="s">
        <v>434</v>
      </c>
      <c r="E35" s="16" t="s">
        <v>435</v>
      </c>
      <c r="F35" s="16" t="s">
        <v>436</v>
      </c>
      <c r="G35" s="20">
        <f>SUM(LARGE(I35:AP35,{1,2,3,4,5,6,7,8,9,10}))</f>
        <v>378</v>
      </c>
      <c r="H35" s="20">
        <f t="shared" si="1"/>
        <v>1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">
        <v>378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21">
        <v>0</v>
      </c>
      <c r="AO35" s="21">
        <v>0</v>
      </c>
      <c r="AP35" s="2"/>
      <c r="AQ35" s="27"/>
      <c r="AR35" s="27"/>
      <c r="AS35" s="27"/>
      <c r="AT35" s="27"/>
      <c r="AU35" s="27"/>
      <c r="AV35" s="27"/>
    </row>
    <row r="36" spans="1:48" ht="13.8" customHeight="1" x14ac:dyDescent="0.2">
      <c r="A36" s="2"/>
      <c r="B36" s="2"/>
      <c r="C36" s="16" t="s">
        <v>433</v>
      </c>
      <c r="D36" s="16" t="s">
        <v>439</v>
      </c>
      <c r="E36" s="16" t="s">
        <v>440</v>
      </c>
      <c r="F36" s="16" t="s">
        <v>441</v>
      </c>
      <c r="G36" s="20">
        <f>SUM(LARGE(I36:AP36,{1,2,3,4,5,6,7,8,9,10}))</f>
        <v>216</v>
      </c>
      <c r="H36" s="20">
        <f t="shared" si="1"/>
        <v>1</v>
      </c>
      <c r="I36" s="20">
        <v>0</v>
      </c>
      <c r="J36" s="20">
        <v>0</v>
      </c>
      <c r="K36" s="20">
        <v>0</v>
      </c>
      <c r="L36" s="20">
        <v>0</v>
      </c>
      <c r="M36" s="20">
        <v>0</v>
      </c>
      <c r="N36" s="2">
        <v>216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21">
        <v>0</v>
      </c>
      <c r="AO36" s="21">
        <v>0</v>
      </c>
      <c r="AP36" s="2"/>
      <c r="AQ36" s="27"/>
      <c r="AR36" s="27"/>
      <c r="AS36" s="27"/>
      <c r="AT36" s="27"/>
      <c r="AU36" s="27"/>
      <c r="AV36" s="27"/>
    </row>
    <row r="37" spans="1:48" ht="13.8" customHeight="1" x14ac:dyDescent="0.2">
      <c r="A37" s="2"/>
      <c r="B37" s="2"/>
      <c r="C37" s="16" t="s">
        <v>383</v>
      </c>
      <c r="D37" s="28" t="s">
        <v>425</v>
      </c>
      <c r="E37" s="16" t="s">
        <v>148</v>
      </c>
      <c r="F37" s="16" t="s">
        <v>426</v>
      </c>
      <c r="G37" s="20">
        <f>SUM(LARGE(I37:AP37,{1,2,3,4,5,6,7,8,9,10}))</f>
        <v>216</v>
      </c>
      <c r="H37" s="20">
        <f t="shared" si="1"/>
        <v>1</v>
      </c>
      <c r="I37" s="20">
        <v>0</v>
      </c>
      <c r="J37" s="20">
        <v>0</v>
      </c>
      <c r="K37" s="20">
        <v>0</v>
      </c>
      <c r="L37" s="20">
        <v>0</v>
      </c>
      <c r="M37" s="20">
        <v>0</v>
      </c>
      <c r="N37" s="2">
        <v>216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21">
        <v>0</v>
      </c>
      <c r="AO37" s="21">
        <v>0</v>
      </c>
      <c r="AP37" s="2"/>
      <c r="AQ37" s="27"/>
      <c r="AR37" s="27"/>
      <c r="AS37" s="27"/>
      <c r="AT37" s="27"/>
      <c r="AU37" s="27"/>
      <c r="AV37" s="27"/>
    </row>
    <row r="38" spans="1:48" ht="13.8" customHeight="1" x14ac:dyDescent="0.2">
      <c r="A38" s="2"/>
      <c r="B38" s="2"/>
      <c r="C38" s="16" t="s">
        <v>428</v>
      </c>
      <c r="D38" s="28" t="s">
        <v>286</v>
      </c>
      <c r="E38" s="16" t="s">
        <v>320</v>
      </c>
      <c r="F38" s="16" t="s">
        <v>431</v>
      </c>
      <c r="G38" s="20">
        <f>SUM(LARGE(I38:AP38,{1,2,3,4,5,6,7,8,9,10}))</f>
        <v>297</v>
      </c>
      <c r="H38" s="20">
        <f t="shared" si="1"/>
        <v>1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297</v>
      </c>
      <c r="AO38" s="21">
        <v>0</v>
      </c>
      <c r="AP38" s="2"/>
      <c r="AQ38" s="27"/>
      <c r="AR38" s="27"/>
      <c r="AS38" s="27"/>
      <c r="AT38" s="27"/>
      <c r="AU38" s="27"/>
      <c r="AV38" s="27"/>
    </row>
    <row r="39" spans="1:48" ht="13.8" customHeight="1" x14ac:dyDescent="0.2">
      <c r="A39" s="2"/>
      <c r="B39" s="2"/>
      <c r="C39" s="16" t="s">
        <v>428</v>
      </c>
      <c r="D39" s="16" t="s">
        <v>608</v>
      </c>
      <c r="E39" s="16" t="s">
        <v>470</v>
      </c>
      <c r="F39" s="16" t="s">
        <v>274</v>
      </c>
      <c r="G39" s="20">
        <f>SUM(LARGE(I39:AP39,{1,2,3,4,5,6,7,8,9,10}))</f>
        <v>216</v>
      </c>
      <c r="H39" s="20">
        <f t="shared" si="1"/>
        <v>1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21">
        <v>0</v>
      </c>
      <c r="AO39" s="21">
        <v>216</v>
      </c>
      <c r="AP39" s="2"/>
      <c r="AQ39" s="27"/>
      <c r="AR39" s="27"/>
      <c r="AS39" s="27"/>
      <c r="AT39" s="27"/>
      <c r="AU39" s="27"/>
      <c r="AV39" s="27"/>
    </row>
    <row r="40" spans="1:48" ht="13.8" customHeight="1" x14ac:dyDescent="0.2">
      <c r="A40" s="2"/>
      <c r="B40" s="22"/>
      <c r="C40" s="34" t="s">
        <v>566</v>
      </c>
      <c r="D40" t="s">
        <v>567</v>
      </c>
      <c r="E40" s="28" t="s">
        <v>105</v>
      </c>
      <c r="F40" s="34" t="s">
        <v>565</v>
      </c>
      <c r="G40" s="20">
        <f>SUM(LARGE(I40:AP40,{1,2,3,4,5,6,7,8,9,10}))</f>
        <v>216</v>
      </c>
      <c r="H40" s="20">
        <f t="shared" si="1"/>
        <v>1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216</v>
      </c>
      <c r="AO40" s="21">
        <v>0</v>
      </c>
      <c r="AP40" s="2"/>
      <c r="AQ40" s="27"/>
      <c r="AR40" s="27"/>
      <c r="AS40" s="27"/>
      <c r="AT40" s="27"/>
      <c r="AU40" s="27"/>
      <c r="AV40" s="27"/>
    </row>
    <row r="41" spans="1:48" ht="13.8" customHeight="1" x14ac:dyDescent="0.2">
      <c r="A41" s="2"/>
      <c r="B41" s="2"/>
      <c r="C41" s="16" t="s">
        <v>184</v>
      </c>
      <c r="D41" s="16" t="s">
        <v>330</v>
      </c>
      <c r="E41" s="16" t="s">
        <v>429</v>
      </c>
      <c r="F41" s="16" t="s">
        <v>612</v>
      </c>
      <c r="G41" s="20">
        <f>SUM(LARGE(I41:AP41,{1,2,3,4,5,6,7,8,9,10}))</f>
        <v>297</v>
      </c>
      <c r="H41" s="20">
        <f t="shared" si="1"/>
        <v>1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21">
        <v>0</v>
      </c>
      <c r="AO41" s="21">
        <v>297</v>
      </c>
      <c r="AP41" s="2"/>
      <c r="AQ41" s="27"/>
      <c r="AR41" s="27"/>
      <c r="AS41" s="27"/>
      <c r="AT41" s="27"/>
      <c r="AU41" s="27"/>
      <c r="AV41" s="27"/>
    </row>
    <row r="42" spans="1:48" ht="13.8" customHeight="1" x14ac:dyDescent="0.2">
      <c r="A42" s="2"/>
      <c r="B42" s="2"/>
      <c r="C42" s="34" t="s">
        <v>570</v>
      </c>
      <c r="D42" t="s">
        <v>571</v>
      </c>
      <c r="E42" s="34" t="s">
        <v>277</v>
      </c>
      <c r="F42" s="16" t="s">
        <v>278</v>
      </c>
      <c r="G42" s="20">
        <f>SUM(LARGE(I42:AP42,{1,2,3,4,5,6,7,8,9,10}))</f>
        <v>297</v>
      </c>
      <c r="H42" s="20">
        <f t="shared" si="1"/>
        <v>1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297</v>
      </c>
      <c r="AO42" s="21">
        <v>0</v>
      </c>
      <c r="AP42" s="2"/>
      <c r="AQ42" s="27"/>
      <c r="AR42" s="27"/>
      <c r="AS42" s="27"/>
      <c r="AT42" s="27"/>
      <c r="AU42" s="27"/>
      <c r="AV42" s="27"/>
    </row>
    <row r="43" spans="1:48" ht="13.8" customHeight="1" x14ac:dyDescent="0.2">
      <c r="A43" s="2"/>
      <c r="B43" s="2"/>
      <c r="C43" s="16" t="s">
        <v>427</v>
      </c>
      <c r="D43" s="28" t="s">
        <v>286</v>
      </c>
      <c r="E43" s="16" t="s">
        <v>277</v>
      </c>
      <c r="F43" s="16" t="s">
        <v>278</v>
      </c>
      <c r="G43" s="20">
        <f>SUM(LARGE(I43:AP43,{1,2,3,4,5,6,7,8,9,10}))</f>
        <v>216</v>
      </c>
      <c r="H43" s="20">
        <f t="shared" si="1"/>
        <v>1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">
        <v>216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21">
        <v>0</v>
      </c>
      <c r="AO43" s="21">
        <v>0</v>
      </c>
      <c r="AP43" s="2"/>
      <c r="AQ43" s="27"/>
      <c r="AR43" s="27"/>
      <c r="AS43" s="27"/>
      <c r="AT43" s="27"/>
      <c r="AU43" s="27"/>
      <c r="AV43" s="27"/>
    </row>
    <row r="44" spans="1:48" ht="13.8" customHeight="1" x14ac:dyDescent="0.2">
      <c r="A44" s="2"/>
      <c r="B44" s="2"/>
      <c r="C44" s="16" t="s">
        <v>561</v>
      </c>
      <c r="D44" s="16" t="s">
        <v>562</v>
      </c>
      <c r="E44" s="16" t="s">
        <v>418</v>
      </c>
      <c r="F44" s="16" t="s">
        <v>419</v>
      </c>
      <c r="G44" s="20">
        <f>SUM(LARGE(I44:AP44,{1,2,3,4,5,6,7,8,9,10}))</f>
        <v>297</v>
      </c>
      <c r="H44" s="20">
        <f t="shared" si="1"/>
        <v>1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297</v>
      </c>
      <c r="AO44" s="21">
        <v>0</v>
      </c>
      <c r="AP44" s="2"/>
      <c r="AQ44" s="27"/>
      <c r="AR44" s="27"/>
      <c r="AS44" s="27"/>
      <c r="AT44" s="27"/>
      <c r="AU44" s="27"/>
      <c r="AV44" s="27"/>
    </row>
    <row r="45" spans="1:48" ht="13.8" customHeight="1" x14ac:dyDescent="0.2">
      <c r="A45" s="2"/>
      <c r="B45" s="2"/>
      <c r="C45" s="16" t="s">
        <v>303</v>
      </c>
      <c r="D45" s="16" t="s">
        <v>305</v>
      </c>
      <c r="E45" s="41" t="s">
        <v>321</v>
      </c>
      <c r="F45" s="41" t="s">
        <v>322</v>
      </c>
      <c r="G45" s="20">
        <f>SUM(LARGE(I45:AP45,{1,2,3,4,5,6,7,8,9,10}))</f>
        <v>92</v>
      </c>
      <c r="H45" s="20">
        <f t="shared" si="1"/>
        <v>1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92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21">
        <v>0</v>
      </c>
      <c r="AO45" s="21">
        <v>0</v>
      </c>
      <c r="AP45" s="2"/>
      <c r="AQ45" s="27"/>
      <c r="AR45" s="27"/>
      <c r="AS45" s="27"/>
      <c r="AT45" s="27"/>
      <c r="AU45" s="27"/>
      <c r="AV45" s="27"/>
    </row>
    <row r="46" spans="1:48" ht="13.8" customHeight="1" x14ac:dyDescent="0.2">
      <c r="A46" s="2"/>
      <c r="B46" s="2"/>
      <c r="C46" s="16" t="s">
        <v>444</v>
      </c>
      <c r="D46" s="16" t="s">
        <v>296</v>
      </c>
      <c r="E46" s="16" t="s">
        <v>194</v>
      </c>
      <c r="F46" s="16" t="s">
        <v>446</v>
      </c>
      <c r="G46" s="20">
        <f>SUM(LARGE(I46:AP46,{1,2,3,4,5,6,7,8,9,10}))</f>
        <v>216</v>
      </c>
      <c r="H46" s="20">
        <f t="shared" si="1"/>
        <v>1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">
        <v>216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21">
        <v>0</v>
      </c>
      <c r="AO46" s="21">
        <v>0</v>
      </c>
      <c r="AP46" s="2"/>
      <c r="AQ46" s="27"/>
      <c r="AR46" s="27"/>
      <c r="AS46" s="27"/>
      <c r="AT46" s="27"/>
      <c r="AU46" s="27"/>
      <c r="AV46" s="27"/>
    </row>
    <row r="47" spans="1:48" ht="13.8" customHeight="1" x14ac:dyDescent="0.2">
      <c r="A47" s="2"/>
      <c r="B47" s="2"/>
      <c r="C47" s="16" t="s">
        <v>117</v>
      </c>
      <c r="D47" s="16" t="s">
        <v>416</v>
      </c>
      <c r="E47" s="16" t="s">
        <v>117</v>
      </c>
      <c r="F47" s="16" t="s">
        <v>637</v>
      </c>
      <c r="G47" s="20">
        <f>SUM(LARGE(I47:AP47,{1,2,3,4,5,6,7,8,9,10}))</f>
        <v>167</v>
      </c>
      <c r="H47" s="20">
        <f t="shared" si="1"/>
        <v>1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2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167</v>
      </c>
      <c r="AL47" s="8">
        <v>0</v>
      </c>
      <c r="AM47" s="8">
        <v>0</v>
      </c>
      <c r="AN47" s="21">
        <v>0</v>
      </c>
      <c r="AO47" s="21">
        <v>0</v>
      </c>
      <c r="AP47" s="2"/>
      <c r="AQ47" s="27"/>
      <c r="AR47" s="27"/>
      <c r="AS47" s="27"/>
      <c r="AT47" s="27"/>
      <c r="AU47" s="27"/>
      <c r="AV47" s="27"/>
    </row>
    <row r="48" spans="1:48" ht="13.8" customHeight="1" x14ac:dyDescent="0.2">
      <c r="A48" s="2"/>
      <c r="B48" s="2"/>
      <c r="C48" s="16" t="s">
        <v>117</v>
      </c>
      <c r="D48" s="16" t="s">
        <v>416</v>
      </c>
      <c r="E48" s="22" t="s">
        <v>212</v>
      </c>
      <c r="F48" s="22" t="s">
        <v>288</v>
      </c>
      <c r="G48" s="23">
        <f t="array" ref="G48">SUM(LARGE(I48:AP48,{1,2,3,4,5,6,7,8,9,10}))</f>
        <v>273</v>
      </c>
      <c r="H48" s="23">
        <f t="shared" si="1"/>
        <v>1</v>
      </c>
      <c r="I48" s="23">
        <v>273</v>
      </c>
      <c r="J48" s="23">
        <v>0</v>
      </c>
      <c r="K48" s="23">
        <v>0</v>
      </c>
      <c r="L48" s="23">
        <v>0</v>
      </c>
      <c r="M48" s="23">
        <v>0</v>
      </c>
      <c r="N48" s="2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21">
        <v>0</v>
      </c>
      <c r="AO48" s="21">
        <v>0</v>
      </c>
      <c r="AP48" s="2"/>
      <c r="AQ48" s="27"/>
      <c r="AR48" s="27"/>
      <c r="AS48" s="27"/>
      <c r="AT48" s="27"/>
      <c r="AU48" s="27"/>
      <c r="AV48" s="27"/>
    </row>
    <row r="49" spans="1:48" ht="13.8" customHeight="1" x14ac:dyDescent="0.2">
      <c r="A49" s="2"/>
      <c r="B49" s="2"/>
      <c r="C49" s="16" t="s">
        <v>117</v>
      </c>
      <c r="D49" s="16" t="s">
        <v>416</v>
      </c>
      <c r="E49" s="41" t="s">
        <v>486</v>
      </c>
      <c r="F49" s="41" t="s">
        <v>487</v>
      </c>
      <c r="G49" s="20">
        <f>SUM(LARGE(I49:AP49,{1,2,3,4,5,6,7,8,9,10}))</f>
        <v>137</v>
      </c>
      <c r="H49" s="20">
        <f t="shared" si="1"/>
        <v>1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137</v>
      </c>
      <c r="AK49" s="8">
        <v>0</v>
      </c>
      <c r="AL49" s="8">
        <v>0</v>
      </c>
      <c r="AM49" s="8">
        <v>0</v>
      </c>
      <c r="AN49" s="21">
        <v>0</v>
      </c>
      <c r="AO49" s="21">
        <v>0</v>
      </c>
      <c r="AP49" s="2"/>
      <c r="AQ49" s="27"/>
      <c r="AR49" s="27"/>
      <c r="AS49" s="27"/>
      <c r="AT49" s="27"/>
      <c r="AU49" s="27"/>
      <c r="AV49" s="27"/>
    </row>
    <row r="50" spans="1:48" ht="13.8" customHeight="1" x14ac:dyDescent="0.2">
      <c r="A50" s="2"/>
      <c r="B50" s="2"/>
      <c r="C50" s="16" t="s">
        <v>212</v>
      </c>
      <c r="D50" s="16" t="s">
        <v>288</v>
      </c>
      <c r="E50" s="41" t="s">
        <v>429</v>
      </c>
      <c r="F50" s="41" t="s">
        <v>488</v>
      </c>
      <c r="G50" s="20">
        <f>SUM(LARGE(I50:AP50,{1,2,3,4,5,6,7,8,9,10}))</f>
        <v>189.4</v>
      </c>
      <c r="H50" s="20">
        <f t="shared" si="1"/>
        <v>1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189.4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21">
        <v>0</v>
      </c>
      <c r="AO50" s="21">
        <v>0</v>
      </c>
      <c r="AP50" s="2"/>
      <c r="AQ50" s="27"/>
      <c r="AR50" s="27"/>
      <c r="AS50" s="27"/>
      <c r="AT50" s="27"/>
      <c r="AU50" s="27"/>
      <c r="AV50" s="27"/>
    </row>
    <row r="51" spans="1:48" ht="13.8" customHeight="1" x14ac:dyDescent="0.2">
      <c r="A51" s="2"/>
      <c r="B51" s="2"/>
      <c r="C51" s="16" t="s">
        <v>110</v>
      </c>
      <c r="D51" s="16" t="s">
        <v>329</v>
      </c>
      <c r="E51" s="16" t="s">
        <v>454</v>
      </c>
      <c r="F51" s="16" t="s">
        <v>422</v>
      </c>
      <c r="G51" s="20">
        <f>SUM(LARGE(I51:AP51,{1,2,3,4,5,6,7,8,9,10}))</f>
        <v>297</v>
      </c>
      <c r="H51" s="20">
        <f t="shared" si="1"/>
        <v>1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">
        <v>297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21">
        <v>0</v>
      </c>
      <c r="AO51" s="21">
        <v>0</v>
      </c>
      <c r="AP51" s="2"/>
      <c r="AQ51" s="27"/>
      <c r="AR51" s="27"/>
      <c r="AS51" s="27"/>
      <c r="AT51" s="27"/>
      <c r="AU51" s="27"/>
      <c r="AV51" s="27"/>
    </row>
    <row r="52" spans="1:48" ht="13.8" customHeight="1" x14ac:dyDescent="0.2">
      <c r="A52" s="2"/>
      <c r="B52" s="2"/>
      <c r="C52" s="16" t="s">
        <v>277</v>
      </c>
      <c r="D52" s="16" t="s">
        <v>278</v>
      </c>
      <c r="E52" s="16" t="s">
        <v>148</v>
      </c>
      <c r="F52" s="16" t="s">
        <v>571</v>
      </c>
      <c r="G52" s="20">
        <f>SUM(LARGE(I52:AP52,{1,2,3,4,5,6,7,8,9,10}))</f>
        <v>216</v>
      </c>
      <c r="H52" s="20">
        <f t="shared" si="1"/>
        <v>1</v>
      </c>
      <c r="I52" s="20">
        <v>0</v>
      </c>
      <c r="J52" s="20">
        <v>0</v>
      </c>
      <c r="K52" s="20">
        <v>0</v>
      </c>
      <c r="L52" s="20">
        <v>0</v>
      </c>
      <c r="M52" s="20">
        <v>0</v>
      </c>
      <c r="N52" s="2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21">
        <v>0</v>
      </c>
      <c r="AO52" s="21">
        <v>216</v>
      </c>
      <c r="AP52" s="2"/>
      <c r="AQ52" s="27"/>
      <c r="AR52" s="27"/>
      <c r="AS52" s="27"/>
      <c r="AT52" s="27"/>
      <c r="AU52" s="27"/>
      <c r="AV52" s="27"/>
    </row>
    <row r="53" spans="1:48" ht="13.8" customHeight="1" x14ac:dyDescent="0.2">
      <c r="A53" s="2"/>
      <c r="B53" s="2"/>
      <c r="C53" s="16" t="s">
        <v>309</v>
      </c>
      <c r="D53" s="16" t="s">
        <v>308</v>
      </c>
      <c r="E53" s="16" t="s">
        <v>331</v>
      </c>
      <c r="F53" s="16" t="s">
        <v>441</v>
      </c>
      <c r="G53" s="20">
        <f>SUM(LARGE(I53:AP53,{1,2,3,4,5,6,7,8,9,10}))</f>
        <v>216</v>
      </c>
      <c r="H53" s="20">
        <f t="shared" si="1"/>
        <v>1</v>
      </c>
      <c r="I53" s="20">
        <v>0</v>
      </c>
      <c r="J53" s="20">
        <v>0</v>
      </c>
      <c r="K53" s="20">
        <v>0</v>
      </c>
      <c r="L53" s="20">
        <v>0</v>
      </c>
      <c r="M53" s="20">
        <v>0</v>
      </c>
      <c r="N53" s="2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21">
        <v>0</v>
      </c>
      <c r="AO53" s="21">
        <v>216</v>
      </c>
      <c r="AP53" s="2"/>
      <c r="AQ53" s="27"/>
      <c r="AR53" s="27"/>
      <c r="AS53" s="27"/>
      <c r="AT53" s="27"/>
      <c r="AU53" s="27"/>
      <c r="AV53" s="27"/>
    </row>
    <row r="54" spans="1:48" ht="13.8" customHeight="1" x14ac:dyDescent="0.2">
      <c r="A54" s="2"/>
      <c r="B54" s="2"/>
      <c r="C54" s="16" t="s">
        <v>429</v>
      </c>
      <c r="D54" s="16" t="s">
        <v>430</v>
      </c>
      <c r="E54" s="16" t="s">
        <v>301</v>
      </c>
      <c r="F54" s="16" t="s">
        <v>302</v>
      </c>
      <c r="G54" s="20">
        <f>SUM(LARGE(I54:AP54,{1,2,3,4,5,6,7,8,9,10}))</f>
        <v>167</v>
      </c>
      <c r="H54" s="20">
        <f t="shared" si="1"/>
        <v>1</v>
      </c>
      <c r="I54" s="20">
        <v>0</v>
      </c>
      <c r="J54" s="20">
        <v>0</v>
      </c>
      <c r="K54" s="20">
        <v>0</v>
      </c>
      <c r="L54" s="20">
        <v>0</v>
      </c>
      <c r="M54" s="20">
        <v>0</v>
      </c>
      <c r="N54" s="2">
        <v>0</v>
      </c>
      <c r="O54" s="8">
        <v>167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21">
        <v>0</v>
      </c>
      <c r="AO54" s="21">
        <v>0</v>
      </c>
      <c r="AP54" s="2"/>
      <c r="AQ54" s="27"/>
      <c r="AR54" s="27"/>
      <c r="AS54" s="27"/>
      <c r="AT54" s="27"/>
      <c r="AU54" s="27"/>
      <c r="AV54" s="27"/>
    </row>
    <row r="55" spans="1:48" ht="13.8" customHeight="1" x14ac:dyDescent="0.2">
      <c r="A55" s="2"/>
      <c r="B55" s="2"/>
      <c r="C55" s="16" t="s">
        <v>452</v>
      </c>
      <c r="D55" s="16" t="s">
        <v>431</v>
      </c>
      <c r="E55" s="41" t="s">
        <v>489</v>
      </c>
      <c r="F55" s="41" t="s">
        <v>490</v>
      </c>
      <c r="G55" s="20">
        <f>SUM(LARGE(I55:AP55,{1,2,3,4,5,6,7,8,9,10}))</f>
        <v>92</v>
      </c>
      <c r="H55" s="20">
        <f t="shared" si="1"/>
        <v>1</v>
      </c>
      <c r="I55" s="20">
        <v>0</v>
      </c>
      <c r="J55" s="20">
        <v>0</v>
      </c>
      <c r="K55" s="20">
        <v>0</v>
      </c>
      <c r="L55" s="20">
        <v>0</v>
      </c>
      <c r="M55" s="20">
        <v>0</v>
      </c>
      <c r="N55" s="2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92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21">
        <v>0</v>
      </c>
      <c r="AO55" s="21">
        <v>0</v>
      </c>
      <c r="AP55" s="2"/>
      <c r="AQ55" s="27"/>
      <c r="AR55" s="27"/>
      <c r="AS55" s="27"/>
      <c r="AT55" s="27"/>
      <c r="AU55" s="27"/>
      <c r="AV55" s="27"/>
    </row>
    <row r="56" spans="1:48" ht="13.8" customHeight="1" x14ac:dyDescent="0.2">
      <c r="A56" s="22"/>
      <c r="B56" s="2"/>
      <c r="C56" s="28" t="s">
        <v>455</v>
      </c>
      <c r="D56" s="28" t="s">
        <v>456</v>
      </c>
      <c r="E56" s="16" t="s">
        <v>129</v>
      </c>
      <c r="F56" s="28" t="s">
        <v>273</v>
      </c>
      <c r="G56" s="20">
        <f>SUM(LARGE(I56:AP56,{1,2,3,4,5,6,7,8,9,10}))</f>
        <v>297</v>
      </c>
      <c r="H56" s="20">
        <f t="shared" si="1"/>
        <v>1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">
        <v>297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21">
        <v>0</v>
      </c>
      <c r="AO56" s="21">
        <v>0</v>
      </c>
      <c r="AP56" s="2"/>
      <c r="AQ56" s="22"/>
      <c r="AR56" s="22"/>
      <c r="AS56" s="22"/>
      <c r="AT56" s="22"/>
      <c r="AU56" s="22"/>
      <c r="AV56" s="22"/>
    </row>
    <row r="57" spans="1:48" ht="13.8" customHeight="1" x14ac:dyDescent="0.2">
      <c r="A57" s="2"/>
      <c r="B57" s="2"/>
      <c r="C57" s="16" t="s">
        <v>129</v>
      </c>
      <c r="D57" s="16" t="s">
        <v>275</v>
      </c>
      <c r="E57" s="16" t="s">
        <v>128</v>
      </c>
      <c r="F57" s="16" t="s">
        <v>607</v>
      </c>
      <c r="G57" s="20">
        <f>SUM(LARGE(I57:AP57,{1,2,3,4,5,6,7,8,9,10}))</f>
        <v>216</v>
      </c>
      <c r="H57" s="20">
        <f t="shared" si="1"/>
        <v>1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21">
        <v>0</v>
      </c>
      <c r="AO57" s="21">
        <v>216</v>
      </c>
      <c r="AP57" s="2"/>
      <c r="AQ57" s="27"/>
      <c r="AR57" s="27"/>
      <c r="AS57" s="27"/>
      <c r="AT57" s="27"/>
      <c r="AU57" s="27"/>
      <c r="AV57" s="27"/>
    </row>
    <row r="58" spans="1:48" ht="13.8" customHeight="1" x14ac:dyDescent="0.2">
      <c r="A58" s="2"/>
      <c r="B58" s="2"/>
      <c r="C58" s="16" t="s">
        <v>289</v>
      </c>
      <c r="D58" s="16" t="s">
        <v>432</v>
      </c>
      <c r="E58" s="16" t="s">
        <v>465</v>
      </c>
      <c r="F58" s="16" t="s">
        <v>611</v>
      </c>
      <c r="G58" s="20">
        <f>SUM(LARGE(I58:AP58,{1,2,3,4,5,6,7,8,9,10}))</f>
        <v>297</v>
      </c>
      <c r="H58" s="20">
        <f t="shared" si="1"/>
        <v>1</v>
      </c>
      <c r="I58" s="20">
        <v>0</v>
      </c>
      <c r="J58" s="20">
        <v>0</v>
      </c>
      <c r="K58" s="20">
        <v>0</v>
      </c>
      <c r="L58" s="20">
        <v>0</v>
      </c>
      <c r="M58" s="20">
        <v>0</v>
      </c>
      <c r="N58" s="2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21">
        <v>0</v>
      </c>
      <c r="AO58" s="21">
        <v>297</v>
      </c>
      <c r="AP58" s="2"/>
      <c r="AQ58" s="27"/>
      <c r="AR58" s="27"/>
      <c r="AS58" s="27"/>
      <c r="AT58" s="27"/>
      <c r="AU58" s="27"/>
      <c r="AV58" s="27"/>
    </row>
    <row r="59" spans="1:48" ht="13.8" customHeight="1" x14ac:dyDescent="0.2">
      <c r="A59" s="2"/>
      <c r="B59" s="2"/>
      <c r="C59" s="16" t="s">
        <v>128</v>
      </c>
      <c r="D59" s="16" t="s">
        <v>278</v>
      </c>
      <c r="E59" s="28" t="s">
        <v>128</v>
      </c>
      <c r="F59" s="28" t="s">
        <v>417</v>
      </c>
      <c r="G59" s="20">
        <f>SUM(LARGE(I59:AP59,{1,2,3,4,5,6,7,8,9,10}))</f>
        <v>459</v>
      </c>
      <c r="H59" s="20">
        <f t="shared" si="1"/>
        <v>1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">
        <v>0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459</v>
      </c>
      <c r="AO59" s="21">
        <v>0</v>
      </c>
      <c r="AP59" s="2"/>
      <c r="AQ59" s="27"/>
      <c r="AR59" s="27"/>
      <c r="AS59" s="27"/>
      <c r="AT59" s="27"/>
      <c r="AU59" s="27"/>
      <c r="AV59" s="27"/>
    </row>
    <row r="60" spans="1:48" ht="13.8" customHeight="1" x14ac:dyDescent="0.2"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F60" s="21"/>
      <c r="AG60" s="21"/>
      <c r="AH60" s="8"/>
      <c r="AI60" s="6"/>
      <c r="AJ60" s="6"/>
      <c r="AK60" s="8"/>
      <c r="AL60" s="8"/>
      <c r="AM60" s="8"/>
      <c r="AN60" s="6"/>
      <c r="AO60" s="21"/>
    </row>
    <row r="61" spans="1:48" ht="13.8" customHeight="1" x14ac:dyDescent="0.2"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F61" s="21"/>
      <c r="AG61" s="21"/>
      <c r="AH61" s="8"/>
      <c r="AI61" s="6"/>
      <c r="AJ61" s="6"/>
      <c r="AK61" s="8"/>
      <c r="AL61" s="8"/>
      <c r="AM61" s="8"/>
      <c r="AN61" s="6"/>
      <c r="AO61" s="21"/>
    </row>
    <row r="62" spans="1:48" ht="13.8" customHeight="1" x14ac:dyDescent="0.2"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F62" s="21"/>
      <c r="AG62" s="21"/>
      <c r="AH62" s="8"/>
      <c r="AI62" s="6"/>
      <c r="AJ62" s="6"/>
      <c r="AK62" s="8"/>
      <c r="AL62" s="8"/>
      <c r="AM62" s="8"/>
      <c r="AN62" s="6"/>
      <c r="AO62" s="21"/>
    </row>
    <row r="63" spans="1:48" ht="13.8" customHeight="1" x14ac:dyDescent="0.2"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F63" s="21"/>
      <c r="AG63" s="21"/>
      <c r="AH63" s="8"/>
      <c r="AI63" s="6"/>
      <c r="AJ63" s="6"/>
      <c r="AK63" s="8"/>
      <c r="AL63" s="8"/>
      <c r="AM63" s="8"/>
      <c r="AN63" s="6"/>
      <c r="AO63" s="21"/>
    </row>
    <row r="64" spans="1:48" ht="13.8" customHeight="1" x14ac:dyDescent="0.2"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F64" s="21"/>
      <c r="AG64" s="21"/>
      <c r="AH64" s="8"/>
      <c r="AI64" s="6"/>
      <c r="AJ64" s="6"/>
      <c r="AK64" s="8"/>
      <c r="AL64" s="8"/>
      <c r="AM64" s="8"/>
      <c r="AN64" s="6"/>
      <c r="AO64" s="21"/>
    </row>
    <row r="65" spans="15:41" ht="13.8" customHeight="1" x14ac:dyDescent="0.2"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F65" s="21"/>
      <c r="AG65" s="21"/>
      <c r="AH65" s="8"/>
      <c r="AI65" s="6"/>
      <c r="AJ65" s="6"/>
      <c r="AK65" s="8"/>
      <c r="AL65" s="8"/>
      <c r="AM65" s="8"/>
      <c r="AN65" s="6"/>
      <c r="AO65" s="21"/>
    </row>
    <row r="66" spans="15:41" ht="13.8" customHeight="1" x14ac:dyDescent="0.2"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F66" s="21"/>
      <c r="AG66" s="21"/>
      <c r="AH66" s="8"/>
      <c r="AI66" s="6"/>
      <c r="AJ66" s="6"/>
      <c r="AK66" s="8"/>
      <c r="AL66" s="8"/>
      <c r="AM66" s="8"/>
      <c r="AN66" s="6"/>
      <c r="AO66" s="21"/>
    </row>
    <row r="67" spans="15:41" ht="13.8" customHeight="1" x14ac:dyDescent="0.2"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F67" s="21"/>
      <c r="AG67" s="21"/>
      <c r="AH67" s="8"/>
      <c r="AI67" s="6"/>
      <c r="AJ67" s="6"/>
      <c r="AK67" s="8"/>
      <c r="AL67" s="8"/>
      <c r="AM67" s="8"/>
      <c r="AN67" s="6"/>
      <c r="AO67" s="21"/>
    </row>
    <row r="68" spans="15:41" ht="13.8" customHeight="1" x14ac:dyDescent="0.2"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F68" s="21"/>
      <c r="AG68" s="21"/>
      <c r="AH68" s="8"/>
      <c r="AI68" s="6"/>
      <c r="AJ68" s="6"/>
      <c r="AK68" s="8"/>
      <c r="AL68" s="8"/>
      <c r="AM68" s="8"/>
      <c r="AN68" s="6"/>
      <c r="AO68" s="21"/>
    </row>
    <row r="69" spans="15:41" ht="13.8" customHeight="1" x14ac:dyDescent="0.2"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F69" s="21"/>
      <c r="AG69" s="21"/>
      <c r="AH69" s="8"/>
      <c r="AI69" s="6"/>
      <c r="AJ69" s="6"/>
      <c r="AK69" s="8"/>
      <c r="AL69" s="8"/>
      <c r="AM69" s="8"/>
      <c r="AN69" s="6"/>
      <c r="AO69" s="21"/>
    </row>
    <row r="70" spans="15:41" ht="13.8" customHeight="1" x14ac:dyDescent="0.2"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F70" s="21"/>
      <c r="AG70" s="21"/>
      <c r="AH70" s="8"/>
      <c r="AI70" s="6"/>
      <c r="AJ70" s="6"/>
      <c r="AK70" s="8"/>
      <c r="AL70" s="8"/>
      <c r="AM70" s="8"/>
      <c r="AN70" s="6"/>
      <c r="AO70" s="21"/>
    </row>
    <row r="71" spans="15:41" ht="13.8" customHeight="1" x14ac:dyDescent="0.2"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F71" s="21"/>
      <c r="AG71" s="21"/>
      <c r="AH71" s="8"/>
      <c r="AI71" s="6"/>
      <c r="AJ71" s="6"/>
      <c r="AK71" s="8"/>
      <c r="AL71" s="8"/>
      <c r="AM71" s="8"/>
      <c r="AN71" s="6"/>
      <c r="AO71" s="21"/>
    </row>
    <row r="72" spans="15:41" ht="13.8" customHeight="1" x14ac:dyDescent="0.2"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F72" s="21"/>
      <c r="AG72" s="21"/>
      <c r="AH72" s="8"/>
      <c r="AI72" s="6"/>
      <c r="AJ72" s="6"/>
      <c r="AK72" s="8"/>
      <c r="AL72" s="8"/>
      <c r="AM72" s="8"/>
      <c r="AN72" s="6"/>
      <c r="AO72" s="21"/>
    </row>
    <row r="73" spans="15:41" ht="13.8" customHeight="1" x14ac:dyDescent="0.2"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F73" s="21"/>
      <c r="AG73" s="21"/>
      <c r="AH73" s="8"/>
      <c r="AI73" s="6"/>
      <c r="AJ73" s="6"/>
      <c r="AK73" s="8"/>
      <c r="AL73" s="8"/>
      <c r="AM73" s="8"/>
      <c r="AN73" s="6"/>
      <c r="AO73" s="21"/>
    </row>
    <row r="74" spans="15:41" ht="13.8" customHeight="1" x14ac:dyDescent="0.2"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F74" s="21"/>
      <c r="AG74" s="21"/>
      <c r="AH74" s="8"/>
      <c r="AI74" s="6"/>
      <c r="AJ74" s="6"/>
      <c r="AK74" s="8"/>
      <c r="AL74" s="8"/>
      <c r="AM74" s="8"/>
      <c r="AN74" s="6"/>
      <c r="AO74" s="21"/>
    </row>
    <row r="75" spans="15:41" ht="13.8" customHeight="1" x14ac:dyDescent="0.2"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F75" s="21"/>
      <c r="AG75" s="21"/>
      <c r="AH75" s="8"/>
      <c r="AI75" s="6"/>
      <c r="AJ75" s="6"/>
      <c r="AK75" s="8"/>
      <c r="AL75" s="8"/>
      <c r="AM75" s="8"/>
      <c r="AN75" s="6"/>
      <c r="AO75" s="21"/>
    </row>
    <row r="76" spans="15:41" ht="13.8" customHeight="1" x14ac:dyDescent="0.2"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F76" s="21"/>
      <c r="AG76" s="21"/>
      <c r="AH76" s="8"/>
      <c r="AI76" s="6"/>
      <c r="AJ76" s="6"/>
      <c r="AK76" s="8"/>
      <c r="AL76" s="8"/>
      <c r="AM76" s="8"/>
      <c r="AN76" s="6"/>
      <c r="AO76" s="21"/>
    </row>
    <row r="77" spans="15:41" ht="13.8" customHeight="1" x14ac:dyDescent="0.2"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F77" s="21"/>
      <c r="AG77" s="21"/>
      <c r="AH77" s="8"/>
      <c r="AI77" s="6"/>
      <c r="AJ77" s="6"/>
      <c r="AK77" s="8"/>
      <c r="AL77" s="8"/>
      <c r="AM77" s="8"/>
      <c r="AN77" s="6"/>
      <c r="AO77" s="21"/>
    </row>
    <row r="78" spans="15:41" ht="13.8" customHeight="1" x14ac:dyDescent="0.2"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F78" s="21"/>
      <c r="AG78" s="21"/>
      <c r="AH78" s="8"/>
      <c r="AI78" s="6"/>
      <c r="AJ78" s="6"/>
      <c r="AK78" s="8"/>
      <c r="AL78" s="8"/>
      <c r="AM78" s="8"/>
      <c r="AN78" s="6"/>
      <c r="AO78" s="21"/>
    </row>
    <row r="79" spans="15:41" ht="13.8" customHeight="1" x14ac:dyDescent="0.2"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F79" s="21"/>
      <c r="AG79" s="21"/>
      <c r="AH79" s="8"/>
      <c r="AI79" s="6"/>
      <c r="AJ79" s="6"/>
      <c r="AK79" s="8"/>
      <c r="AL79" s="8"/>
      <c r="AM79" s="8"/>
      <c r="AN79" s="6"/>
      <c r="AO79" s="21"/>
    </row>
    <row r="80" spans="15:41" ht="13.8" customHeight="1" x14ac:dyDescent="0.2"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F80" s="21"/>
      <c r="AG80" s="21"/>
      <c r="AH80" s="8"/>
      <c r="AI80" s="6"/>
      <c r="AJ80" s="6"/>
      <c r="AK80" s="8"/>
      <c r="AL80" s="8"/>
      <c r="AM80" s="8"/>
      <c r="AN80" s="6"/>
      <c r="AO80" s="21"/>
    </row>
    <row r="81" spans="15:41" ht="13.8" customHeight="1" x14ac:dyDescent="0.2"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F81" s="21"/>
      <c r="AG81" s="21"/>
      <c r="AH81" s="8"/>
      <c r="AI81" s="6"/>
      <c r="AJ81" s="6"/>
      <c r="AK81" s="8"/>
      <c r="AL81" s="8"/>
      <c r="AM81" s="8"/>
      <c r="AN81" s="6"/>
      <c r="AO81" s="21"/>
    </row>
    <row r="82" spans="15:41" ht="13.8" customHeight="1" x14ac:dyDescent="0.2"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F82" s="21"/>
      <c r="AG82" s="21"/>
      <c r="AH82" s="8"/>
      <c r="AI82" s="6"/>
      <c r="AJ82" s="6"/>
      <c r="AK82" s="8"/>
      <c r="AL82" s="8"/>
      <c r="AM82" s="8"/>
      <c r="AN82" s="6"/>
      <c r="AO82" s="21"/>
    </row>
    <row r="83" spans="15:41" ht="13.8" customHeight="1" x14ac:dyDescent="0.2"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F83" s="21"/>
      <c r="AG83" s="21"/>
      <c r="AH83" s="8"/>
      <c r="AI83" s="6"/>
      <c r="AJ83" s="6"/>
      <c r="AK83" s="8"/>
      <c r="AL83" s="8"/>
      <c r="AM83" s="8"/>
      <c r="AN83" s="6"/>
      <c r="AO83" s="21"/>
    </row>
    <row r="84" spans="15:41" ht="13.8" customHeight="1" x14ac:dyDescent="0.2"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F84" s="21"/>
      <c r="AG84" s="21"/>
      <c r="AH84" s="8"/>
      <c r="AI84" s="6"/>
      <c r="AJ84" s="6"/>
      <c r="AK84" s="8"/>
      <c r="AL84" s="8"/>
      <c r="AM84" s="8"/>
      <c r="AN84" s="6"/>
      <c r="AO84" s="21"/>
    </row>
    <row r="85" spans="15:41" ht="13.8" customHeight="1" x14ac:dyDescent="0.2"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F85" s="21"/>
      <c r="AG85" s="21"/>
      <c r="AH85" s="8"/>
      <c r="AI85" s="6"/>
      <c r="AJ85" s="6"/>
      <c r="AK85" s="8"/>
      <c r="AL85" s="8"/>
      <c r="AM85" s="8"/>
      <c r="AN85" s="6"/>
      <c r="AO85" s="21"/>
    </row>
    <row r="86" spans="15:41" ht="13.8" customHeight="1" x14ac:dyDescent="0.2"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F86" s="21"/>
      <c r="AG86" s="21"/>
      <c r="AH86" s="8"/>
      <c r="AI86" s="6"/>
      <c r="AJ86" s="6"/>
      <c r="AK86" s="8"/>
      <c r="AL86" s="8"/>
      <c r="AM86" s="8"/>
      <c r="AN86" s="6"/>
      <c r="AO86" s="21"/>
    </row>
    <row r="87" spans="15:41" ht="13.8" customHeight="1" x14ac:dyDescent="0.2"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F87" s="21"/>
      <c r="AG87" s="21"/>
      <c r="AH87" s="8"/>
      <c r="AI87" s="6"/>
      <c r="AJ87" s="6"/>
      <c r="AK87" s="8"/>
      <c r="AL87" s="8"/>
      <c r="AM87" s="8"/>
      <c r="AN87" s="6"/>
      <c r="AO87" s="21"/>
    </row>
    <row r="88" spans="15:41" ht="13.8" customHeight="1" x14ac:dyDescent="0.2"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F88" s="21"/>
      <c r="AG88" s="21"/>
      <c r="AH88" s="8"/>
      <c r="AI88" s="6"/>
      <c r="AJ88" s="6"/>
      <c r="AK88" s="8"/>
      <c r="AL88" s="8"/>
      <c r="AM88" s="8"/>
      <c r="AN88" s="6"/>
      <c r="AO88" s="21"/>
    </row>
    <row r="89" spans="15:41" ht="13.8" customHeight="1" x14ac:dyDescent="0.2"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F89" s="21"/>
      <c r="AG89" s="21"/>
      <c r="AH89" s="8"/>
      <c r="AI89" s="6"/>
      <c r="AJ89" s="6"/>
      <c r="AK89" s="8"/>
      <c r="AL89" s="8"/>
      <c r="AM89" s="8"/>
      <c r="AN89" s="6"/>
      <c r="AO89" s="21"/>
    </row>
    <row r="90" spans="15:41" ht="13.8" customHeight="1" x14ac:dyDescent="0.2"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F90" s="21"/>
      <c r="AG90" s="21"/>
      <c r="AH90" s="8"/>
      <c r="AI90" s="6"/>
      <c r="AJ90" s="6"/>
      <c r="AK90" s="8"/>
      <c r="AL90" s="8"/>
      <c r="AM90" s="8"/>
      <c r="AN90" s="6"/>
      <c r="AO90" s="21"/>
    </row>
    <row r="91" spans="15:41" ht="13.8" customHeight="1" x14ac:dyDescent="0.2"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F91" s="21"/>
      <c r="AG91" s="21"/>
      <c r="AH91" s="8"/>
      <c r="AI91" s="6"/>
      <c r="AJ91" s="6"/>
      <c r="AK91" s="8"/>
      <c r="AL91" s="8"/>
      <c r="AM91" s="8"/>
      <c r="AN91" s="6"/>
      <c r="AO91" s="21"/>
    </row>
    <row r="92" spans="15:41" ht="13.8" customHeight="1" x14ac:dyDescent="0.2"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F92" s="21"/>
      <c r="AG92" s="21"/>
      <c r="AH92" s="8"/>
      <c r="AI92" s="6"/>
      <c r="AJ92" s="6"/>
      <c r="AK92" s="8"/>
      <c r="AL92" s="8"/>
      <c r="AM92" s="8"/>
      <c r="AN92" s="6"/>
      <c r="AO92" s="21"/>
    </row>
    <row r="93" spans="15:41" ht="13.8" customHeight="1" x14ac:dyDescent="0.2"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F93" s="21"/>
      <c r="AG93" s="21"/>
      <c r="AH93" s="8"/>
      <c r="AI93" s="6"/>
      <c r="AJ93" s="6"/>
      <c r="AK93" s="8"/>
      <c r="AL93" s="8"/>
      <c r="AM93" s="8"/>
      <c r="AN93" s="6"/>
      <c r="AO93" s="21"/>
    </row>
    <row r="94" spans="15:41" ht="13.8" customHeight="1" x14ac:dyDescent="0.2"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F94" s="21"/>
      <c r="AG94" s="21"/>
      <c r="AH94" s="8"/>
      <c r="AI94" s="6"/>
      <c r="AJ94" s="6"/>
      <c r="AK94" s="8"/>
      <c r="AL94" s="8"/>
      <c r="AM94" s="8"/>
      <c r="AN94" s="6"/>
      <c r="AO94" s="21"/>
    </row>
    <row r="95" spans="15:41" ht="13.8" customHeight="1" x14ac:dyDescent="0.2"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F95" s="21"/>
      <c r="AG95" s="21"/>
      <c r="AH95" s="8"/>
      <c r="AI95" s="6"/>
      <c r="AJ95" s="6"/>
      <c r="AK95" s="8"/>
      <c r="AL95" s="8"/>
      <c r="AM95" s="8"/>
      <c r="AN95" s="6"/>
      <c r="AO95" s="21"/>
    </row>
    <row r="96" spans="15:41" ht="13.8" customHeight="1" x14ac:dyDescent="0.2"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F96" s="21"/>
      <c r="AG96" s="21"/>
      <c r="AH96" s="8"/>
      <c r="AI96" s="6"/>
      <c r="AJ96" s="6"/>
      <c r="AK96" s="8"/>
      <c r="AL96" s="8"/>
      <c r="AM96" s="8"/>
      <c r="AN96" s="6"/>
      <c r="AO96" s="21"/>
    </row>
    <row r="97" spans="15:41" ht="13.8" customHeight="1" x14ac:dyDescent="0.2"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F97" s="21"/>
      <c r="AG97" s="21"/>
      <c r="AH97" s="8"/>
      <c r="AI97" s="6"/>
      <c r="AJ97" s="6"/>
      <c r="AK97" s="8"/>
      <c r="AL97" s="8"/>
      <c r="AM97" s="8"/>
      <c r="AN97" s="6"/>
      <c r="AO97" s="21"/>
    </row>
    <row r="98" spans="15:41" ht="13.8" customHeight="1" x14ac:dyDescent="0.2"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F98" s="21"/>
      <c r="AG98" s="21"/>
      <c r="AH98" s="8"/>
      <c r="AI98" s="6"/>
      <c r="AJ98" s="6"/>
      <c r="AK98" s="8"/>
      <c r="AL98" s="8"/>
      <c r="AM98" s="8"/>
      <c r="AN98" s="6"/>
      <c r="AO98" s="21"/>
    </row>
    <row r="99" spans="15:41" ht="13.8" customHeight="1" x14ac:dyDescent="0.2"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F99" s="21"/>
      <c r="AG99" s="21"/>
      <c r="AH99" s="8"/>
      <c r="AI99" s="6"/>
      <c r="AJ99" s="6"/>
      <c r="AK99" s="8"/>
      <c r="AL99" s="8"/>
      <c r="AM99" s="8"/>
      <c r="AN99" s="6"/>
      <c r="AO99" s="21"/>
    </row>
    <row r="100" spans="15:41" ht="13.8" customHeight="1" x14ac:dyDescent="0.2"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F100" s="21"/>
      <c r="AG100" s="21"/>
      <c r="AH100" s="8"/>
      <c r="AI100" s="6"/>
      <c r="AJ100" s="6"/>
      <c r="AK100" s="8"/>
      <c r="AL100" s="8"/>
      <c r="AM100" s="8"/>
      <c r="AN100" s="6"/>
      <c r="AO100" s="21"/>
    </row>
    <row r="101" spans="15:41" ht="13.8" customHeight="1" x14ac:dyDescent="0.2"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F101" s="21"/>
      <c r="AG101" s="21"/>
      <c r="AH101" s="8"/>
      <c r="AI101" s="6"/>
      <c r="AJ101" s="6"/>
      <c r="AK101" s="8"/>
      <c r="AL101" s="8"/>
      <c r="AM101" s="8"/>
      <c r="AN101" s="6"/>
      <c r="AO101" s="6"/>
    </row>
    <row r="102" spans="15:41" ht="13.8" customHeight="1" x14ac:dyDescent="0.2"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F102" s="21"/>
      <c r="AG102" s="21"/>
      <c r="AH102" s="8"/>
      <c r="AI102" s="6"/>
      <c r="AJ102" s="6"/>
      <c r="AK102" s="8"/>
      <c r="AL102" s="8"/>
      <c r="AM102" s="8"/>
      <c r="AN102" s="6"/>
      <c r="AO102" s="6"/>
    </row>
    <row r="103" spans="15:41" ht="13.8" customHeight="1" x14ac:dyDescent="0.2"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F103" s="21"/>
      <c r="AG103" s="21"/>
      <c r="AH103" s="8"/>
      <c r="AI103" s="6"/>
      <c r="AJ103" s="6"/>
      <c r="AK103" s="8"/>
      <c r="AL103" s="8"/>
      <c r="AM103" s="8"/>
      <c r="AN103" s="6"/>
      <c r="AO103" s="6"/>
    </row>
    <row r="104" spans="15:41" ht="13.8" customHeight="1" x14ac:dyDescent="0.2"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F104" s="21"/>
      <c r="AG104" s="21"/>
      <c r="AH104" s="8"/>
      <c r="AI104" s="6"/>
      <c r="AJ104" s="6"/>
      <c r="AK104" s="8"/>
      <c r="AL104" s="8"/>
      <c r="AM104" s="8"/>
      <c r="AN104" s="6"/>
      <c r="AO104" s="6"/>
    </row>
    <row r="105" spans="15:41" ht="13.8" customHeight="1" x14ac:dyDescent="0.2"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F105" s="21"/>
      <c r="AG105" s="21"/>
      <c r="AH105" s="8"/>
      <c r="AI105" s="6"/>
      <c r="AJ105" s="6"/>
      <c r="AK105" s="8"/>
      <c r="AL105" s="8"/>
      <c r="AM105" s="8"/>
      <c r="AN105" s="6"/>
      <c r="AO105" s="6"/>
    </row>
    <row r="106" spans="15:41" ht="13.8" customHeight="1" x14ac:dyDescent="0.2"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F106" s="8"/>
      <c r="AG106" s="8"/>
      <c r="AH106" s="8"/>
      <c r="AI106" s="6"/>
      <c r="AJ106" s="6"/>
      <c r="AN106" s="6"/>
      <c r="AO106" s="6"/>
    </row>
    <row r="107" spans="15:41" ht="13.8" customHeight="1" x14ac:dyDescent="0.2"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F107" s="8"/>
      <c r="AG107" s="8"/>
      <c r="AH107" s="8"/>
      <c r="AI107" s="6"/>
      <c r="AJ107" s="6"/>
      <c r="AN107" s="6"/>
      <c r="AO107" s="6"/>
    </row>
    <row r="108" spans="15:41" ht="13.8" customHeight="1" x14ac:dyDescent="0.2"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F108" s="8"/>
      <c r="AG108" s="8"/>
      <c r="AH108" s="8"/>
      <c r="AI108" s="6"/>
      <c r="AJ108" s="6"/>
      <c r="AO108" s="6"/>
    </row>
    <row r="109" spans="15:41" ht="13.8" customHeight="1" x14ac:dyDescent="0.2"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F109" s="8"/>
      <c r="AG109" s="8"/>
      <c r="AH109" s="8"/>
      <c r="AI109" s="6"/>
      <c r="AJ109" s="6"/>
      <c r="AO109" s="6"/>
    </row>
    <row r="110" spans="15:41" ht="13.8" customHeight="1" x14ac:dyDescent="0.2"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F110" s="8"/>
      <c r="AG110" s="8"/>
      <c r="AH110" s="8"/>
      <c r="AI110" s="6"/>
      <c r="AJ110" s="6"/>
    </row>
    <row r="111" spans="15:41" ht="13.8" customHeight="1" x14ac:dyDescent="0.2"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F111" s="8"/>
      <c r="AG111" s="8"/>
      <c r="AH111" s="8"/>
      <c r="AI111" s="6"/>
      <c r="AJ111" s="6"/>
    </row>
  </sheetData>
  <sortState xmlns:xlrd2="http://schemas.microsoft.com/office/spreadsheetml/2017/richdata2" ref="B11:AO59">
    <sortCondition descending="1" ref="H11:H59"/>
    <sortCondition ref="C11:C59"/>
    <sortCondition ref="E11:E59"/>
  </sortState>
  <printOptions horizontalCentered="1" verticalCentered="1"/>
  <pageMargins left="0.25" right="0.25" top="0.25" bottom="0.25" header="0" footer="0"/>
  <pageSetup orientation="landscape"/>
  <headerFooter>
    <oddHeader>&amp;CWomen's  Doubles  Rankings  List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AQ115"/>
  <sheetViews>
    <sheetView tabSelected="1" zoomScale="115" zoomScaleNormal="115" workbookViewId="0">
      <pane xSplit="8" ySplit="10" topLeftCell="T11" activePane="bottomRight" state="frozen"/>
      <selection pane="topRight" activeCell="I1" sqref="I1"/>
      <selection pane="bottomLeft" activeCell="A11" sqref="A11"/>
      <selection pane="bottomRight" activeCell="Z14" sqref="Z14"/>
    </sheetView>
  </sheetViews>
  <sheetFormatPr defaultColWidth="14.375" defaultRowHeight="13.95" customHeight="1" x14ac:dyDescent="0.2"/>
  <cols>
    <col min="1" max="1" width="9.125" customWidth="1"/>
    <col min="2" max="2" width="4.875" customWidth="1"/>
    <col min="3" max="3" width="17.875" customWidth="1"/>
    <col min="4" max="4" width="10.875" customWidth="1"/>
    <col min="5" max="5" width="15.75" customWidth="1"/>
    <col min="6" max="6" width="11.875" customWidth="1"/>
    <col min="7" max="8" width="8.375" customWidth="1"/>
    <col min="9" max="16" width="14.375" customWidth="1"/>
    <col min="17" max="29" width="12.375" customWidth="1"/>
    <col min="30" max="30" width="14.375" customWidth="1"/>
    <col min="31" max="34" width="12.375" customWidth="1"/>
    <col min="35" max="35" width="14.375" customWidth="1"/>
    <col min="36" max="36" width="15" style="49" customWidth="1"/>
    <col min="37" max="37" width="14.5" style="49" customWidth="1"/>
    <col min="38" max="39" width="14.375" style="49" customWidth="1"/>
    <col min="40" max="42" width="14.375" style="49"/>
    <col min="43" max="43" width="5" customWidth="1"/>
  </cols>
  <sheetData>
    <row r="1" spans="1:43" ht="13.95" customHeight="1" x14ac:dyDescent="0.2">
      <c r="A1" s="28" t="s">
        <v>457</v>
      </c>
      <c r="B1" s="16"/>
      <c r="C1" s="16"/>
      <c r="D1" s="16"/>
      <c r="E1" s="16"/>
      <c r="F1" s="16"/>
      <c r="G1" s="29"/>
      <c r="H1" s="16"/>
      <c r="I1" s="4"/>
      <c r="J1" s="4"/>
      <c r="K1" s="4"/>
      <c r="L1" s="4"/>
      <c r="M1" s="4"/>
      <c r="N1" s="4"/>
      <c r="O1" s="4"/>
      <c r="P1" s="4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9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4"/>
    </row>
    <row r="2" spans="1:43" ht="13.95" customHeight="1" x14ac:dyDescent="0.2">
      <c r="A2" s="16"/>
      <c r="B2" s="16"/>
      <c r="C2" s="16"/>
      <c r="D2" s="16"/>
      <c r="E2" s="16"/>
      <c r="F2" s="16"/>
      <c r="G2" s="29"/>
      <c r="H2" s="16"/>
      <c r="I2" s="4">
        <v>2</v>
      </c>
      <c r="J2" s="4">
        <v>3</v>
      </c>
      <c r="K2" s="4">
        <v>4</v>
      </c>
      <c r="L2" s="4">
        <v>7</v>
      </c>
      <c r="M2" s="4">
        <v>9</v>
      </c>
      <c r="N2" s="4">
        <v>12</v>
      </c>
      <c r="O2" s="4">
        <v>12</v>
      </c>
      <c r="P2" s="4">
        <v>13</v>
      </c>
      <c r="Q2" s="8">
        <v>14</v>
      </c>
      <c r="R2" s="8">
        <v>15</v>
      </c>
      <c r="S2" s="8">
        <v>19</v>
      </c>
      <c r="T2" s="8">
        <v>22</v>
      </c>
      <c r="U2" s="8">
        <v>23</v>
      </c>
      <c r="V2" s="8">
        <v>26</v>
      </c>
      <c r="W2" s="8">
        <v>27</v>
      </c>
      <c r="X2" s="8">
        <v>29</v>
      </c>
      <c r="Y2" s="8">
        <v>29</v>
      </c>
      <c r="Z2" s="8">
        <v>30</v>
      </c>
      <c r="AA2" s="8">
        <v>30</v>
      </c>
      <c r="AB2" s="8">
        <v>33</v>
      </c>
      <c r="AC2" s="8">
        <v>35</v>
      </c>
      <c r="AD2" s="8">
        <v>35</v>
      </c>
      <c r="AE2" s="9">
        <v>38</v>
      </c>
      <c r="AF2" s="9">
        <v>39</v>
      </c>
      <c r="AG2" s="9">
        <v>40</v>
      </c>
      <c r="AH2" s="9">
        <v>42</v>
      </c>
      <c r="AI2" s="8">
        <v>42</v>
      </c>
      <c r="AJ2" s="8">
        <v>45</v>
      </c>
      <c r="AK2" s="8">
        <v>46</v>
      </c>
      <c r="AL2" s="8">
        <v>47</v>
      </c>
      <c r="AM2" s="8">
        <v>48</v>
      </c>
      <c r="AN2" s="8">
        <v>48</v>
      </c>
      <c r="AO2" s="8">
        <v>49</v>
      </c>
      <c r="AP2" s="8">
        <v>52</v>
      </c>
      <c r="AQ2" s="4"/>
    </row>
    <row r="3" spans="1:43" ht="13.95" customHeight="1" x14ac:dyDescent="0.2">
      <c r="A3" s="16"/>
      <c r="B3" s="3"/>
      <c r="C3" s="16"/>
      <c r="D3" s="16"/>
      <c r="E3" s="16"/>
      <c r="F3" s="16"/>
      <c r="G3" s="29"/>
      <c r="H3" s="16"/>
      <c r="I3" s="13">
        <v>45669</v>
      </c>
      <c r="J3" s="13">
        <v>45676</v>
      </c>
      <c r="K3" s="13">
        <v>45683</v>
      </c>
      <c r="L3" s="12">
        <v>45704</v>
      </c>
      <c r="M3" s="12">
        <v>45718</v>
      </c>
      <c r="N3" s="13">
        <v>45739</v>
      </c>
      <c r="O3" s="12">
        <v>45739</v>
      </c>
      <c r="P3" s="13">
        <v>45746</v>
      </c>
      <c r="Q3" s="14">
        <v>45753</v>
      </c>
      <c r="R3" s="14">
        <v>45759</v>
      </c>
      <c r="S3" s="14">
        <v>45788</v>
      </c>
      <c r="T3" s="14">
        <v>45809</v>
      </c>
      <c r="U3" s="14">
        <v>45816</v>
      </c>
      <c r="V3" s="14">
        <v>45837</v>
      </c>
      <c r="W3" s="14">
        <v>45844</v>
      </c>
      <c r="X3" s="14">
        <v>45858</v>
      </c>
      <c r="Y3" s="14">
        <v>45858</v>
      </c>
      <c r="Z3" s="14">
        <v>45864</v>
      </c>
      <c r="AA3" s="14">
        <v>45865</v>
      </c>
      <c r="AB3" s="14">
        <v>45886</v>
      </c>
      <c r="AC3" s="14">
        <v>45900</v>
      </c>
      <c r="AD3" s="14">
        <v>45913</v>
      </c>
      <c r="AE3" s="15">
        <v>45921</v>
      </c>
      <c r="AF3" s="15">
        <v>45928</v>
      </c>
      <c r="AG3" s="15">
        <v>45935</v>
      </c>
      <c r="AH3" s="14">
        <v>45949</v>
      </c>
      <c r="AI3" s="14">
        <v>45949</v>
      </c>
      <c r="AJ3" s="14">
        <v>45970</v>
      </c>
      <c r="AK3" s="14">
        <v>45977</v>
      </c>
      <c r="AL3" s="48">
        <v>45984</v>
      </c>
      <c r="AM3" s="14">
        <v>45991</v>
      </c>
      <c r="AN3" s="14">
        <v>45991</v>
      </c>
      <c r="AO3" s="14">
        <v>45998</v>
      </c>
      <c r="AP3" s="14">
        <v>46021</v>
      </c>
      <c r="AQ3" s="4"/>
    </row>
    <row r="4" spans="1:43" ht="13.95" customHeight="1" x14ac:dyDescent="0.2">
      <c r="A4" s="16"/>
      <c r="B4" s="3"/>
      <c r="C4" s="16"/>
      <c r="D4" s="16"/>
      <c r="E4" s="16"/>
      <c r="F4" s="16"/>
      <c r="G4" s="29"/>
      <c r="H4" s="16"/>
      <c r="I4" s="4" t="s">
        <v>18</v>
      </c>
      <c r="J4" s="4" t="s">
        <v>54</v>
      </c>
      <c r="K4" s="4" t="s">
        <v>22</v>
      </c>
      <c r="L4" s="4" t="s">
        <v>26</v>
      </c>
      <c r="M4" s="4" t="s">
        <v>257</v>
      </c>
      <c r="N4" s="4" t="s">
        <v>258</v>
      </c>
      <c r="O4" s="4" t="s">
        <v>30</v>
      </c>
      <c r="P4" s="4" t="s">
        <v>17</v>
      </c>
      <c r="Q4" s="8" t="s">
        <v>31</v>
      </c>
      <c r="R4" s="8" t="s">
        <v>3</v>
      </c>
      <c r="S4" s="8" t="s">
        <v>34</v>
      </c>
      <c r="T4" s="8" t="s">
        <v>27</v>
      </c>
      <c r="U4" s="8" t="s">
        <v>22</v>
      </c>
      <c r="V4" s="8" t="s">
        <v>9</v>
      </c>
      <c r="W4" s="8" t="s">
        <v>41</v>
      </c>
      <c r="X4" s="8" t="s">
        <v>42</v>
      </c>
      <c r="Y4" s="8" t="s">
        <v>43</v>
      </c>
      <c r="Z4" s="8" t="s">
        <v>43</v>
      </c>
      <c r="AA4" s="8" t="s">
        <v>44</v>
      </c>
      <c r="AB4" s="8" t="s">
        <v>1</v>
      </c>
      <c r="AC4" s="8" t="s">
        <v>12</v>
      </c>
      <c r="AD4" s="9" t="s">
        <v>500</v>
      </c>
      <c r="AE4" s="8" t="s">
        <v>44</v>
      </c>
      <c r="AF4" s="8" t="s">
        <v>11</v>
      </c>
      <c r="AG4" s="8" t="s">
        <v>13</v>
      </c>
      <c r="AH4" s="8" t="s">
        <v>52</v>
      </c>
      <c r="AI4" s="8" t="s">
        <v>18</v>
      </c>
      <c r="AJ4" s="8" t="s">
        <v>626</v>
      </c>
      <c r="AK4" s="8" t="s">
        <v>627</v>
      </c>
      <c r="AL4" s="14" t="s">
        <v>628</v>
      </c>
      <c r="AM4" s="8" t="s">
        <v>629</v>
      </c>
      <c r="AN4" s="8" t="s">
        <v>508</v>
      </c>
      <c r="AO4" s="8" t="s">
        <v>24</v>
      </c>
      <c r="AP4" s="8" t="s">
        <v>25</v>
      </c>
      <c r="AQ4" s="4"/>
    </row>
    <row r="5" spans="1:43" ht="13.95" customHeight="1" x14ac:dyDescent="0.2">
      <c r="A5" s="16"/>
      <c r="B5" s="3"/>
      <c r="C5" s="16"/>
      <c r="D5" s="16"/>
      <c r="E5" s="16"/>
      <c r="F5" s="16"/>
      <c r="G5" s="29"/>
      <c r="H5" s="16"/>
      <c r="I5" s="4" t="s">
        <v>55</v>
      </c>
      <c r="J5" s="4" t="s">
        <v>55</v>
      </c>
      <c r="K5" s="4" t="s">
        <v>56</v>
      </c>
      <c r="L5" s="4"/>
      <c r="M5" s="4" t="s">
        <v>55</v>
      </c>
      <c r="N5" s="4" t="s">
        <v>55</v>
      </c>
      <c r="O5" s="4" t="s">
        <v>65</v>
      </c>
      <c r="P5" s="4" t="s">
        <v>57</v>
      </c>
      <c r="Q5" s="8" t="s">
        <v>62</v>
      </c>
      <c r="R5" s="8" t="s">
        <v>58</v>
      </c>
      <c r="S5" s="8" t="s">
        <v>57</v>
      </c>
      <c r="T5" s="8" t="s">
        <v>55</v>
      </c>
      <c r="U5" s="8" t="s">
        <v>55</v>
      </c>
      <c r="V5" s="8" t="s">
        <v>55</v>
      </c>
      <c r="W5" s="8" t="s">
        <v>55</v>
      </c>
      <c r="X5" s="8" t="s">
        <v>55</v>
      </c>
      <c r="Y5" s="8" t="s">
        <v>67</v>
      </c>
      <c r="Z5" s="8" t="s">
        <v>68</v>
      </c>
      <c r="AA5" s="8" t="s">
        <v>55</v>
      </c>
      <c r="AB5" s="8" t="s">
        <v>57</v>
      </c>
      <c r="AC5" s="8" t="s">
        <v>70</v>
      </c>
      <c r="AD5" s="9" t="s">
        <v>504</v>
      </c>
      <c r="AE5" s="8" t="s">
        <v>56</v>
      </c>
      <c r="AF5" s="8" t="s">
        <v>55</v>
      </c>
      <c r="AG5" s="8" t="s">
        <v>60</v>
      </c>
      <c r="AH5" s="8" t="s">
        <v>55</v>
      </c>
      <c r="AI5" s="8" t="s">
        <v>71</v>
      </c>
      <c r="AJ5" s="8" t="s">
        <v>56</v>
      </c>
      <c r="AK5" s="8" t="s">
        <v>42</v>
      </c>
      <c r="AL5" s="8" t="s">
        <v>60</v>
      </c>
      <c r="AM5" s="8" t="s">
        <v>60</v>
      </c>
      <c r="AN5" s="9" t="s">
        <v>509</v>
      </c>
      <c r="AO5" s="8" t="s">
        <v>630</v>
      </c>
      <c r="AP5" s="9" t="s">
        <v>575</v>
      </c>
      <c r="AQ5" s="4"/>
    </row>
    <row r="6" spans="1:43" ht="13.95" customHeight="1" x14ac:dyDescent="0.2">
      <c r="A6" s="16"/>
      <c r="B6" s="3" t="s">
        <v>73</v>
      </c>
      <c r="C6" s="16"/>
      <c r="D6" s="16"/>
      <c r="E6" s="16"/>
      <c r="F6" s="16"/>
      <c r="G6" s="29"/>
      <c r="H6" s="16"/>
      <c r="I6" s="4"/>
      <c r="J6" s="4"/>
      <c r="K6" s="4"/>
      <c r="L6" s="4"/>
      <c r="M6" s="4"/>
      <c r="N6" s="4"/>
      <c r="O6" s="4"/>
      <c r="P6" s="4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9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4"/>
    </row>
    <row r="7" spans="1:43" ht="13.95" customHeight="1" x14ac:dyDescent="0.2">
      <c r="A7" s="16"/>
      <c r="B7" s="7"/>
      <c r="C7" s="18">
        <v>46022</v>
      </c>
      <c r="D7" s="16"/>
      <c r="E7" s="16"/>
      <c r="F7" s="16"/>
      <c r="G7" s="29"/>
      <c r="H7" s="16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38"/>
      <c r="AO7" s="50"/>
      <c r="AP7" s="38"/>
      <c r="AQ7" s="4"/>
    </row>
    <row r="8" spans="1:43" ht="13.95" customHeight="1" x14ac:dyDescent="0.2">
      <c r="A8" s="16"/>
      <c r="B8" s="3" t="s">
        <v>458</v>
      </c>
      <c r="C8" s="16"/>
      <c r="D8" s="16"/>
      <c r="E8" s="16"/>
      <c r="F8" s="16"/>
      <c r="G8" s="29"/>
      <c r="H8" s="16"/>
      <c r="I8" s="4" t="s">
        <v>84</v>
      </c>
      <c r="J8" s="4" t="s">
        <v>83</v>
      </c>
      <c r="K8" s="4" t="s">
        <v>81</v>
      </c>
      <c r="L8" s="4" t="s">
        <v>78</v>
      </c>
      <c r="M8" s="4" t="s">
        <v>76</v>
      </c>
      <c r="N8" s="4" t="s">
        <v>76</v>
      </c>
      <c r="O8" s="4" t="s">
        <v>79</v>
      </c>
      <c r="P8" s="4" t="s">
        <v>77</v>
      </c>
      <c r="Q8" s="8" t="s">
        <v>75</v>
      </c>
      <c r="R8" s="2" t="s">
        <v>78</v>
      </c>
      <c r="S8" s="8" t="s">
        <v>77</v>
      </c>
      <c r="T8" s="2" t="s">
        <v>83</v>
      </c>
      <c r="U8" s="2" t="s">
        <v>84</v>
      </c>
      <c r="V8" s="2" t="s">
        <v>76</v>
      </c>
      <c r="W8" s="2" t="s">
        <v>76</v>
      </c>
      <c r="X8" s="8" t="s">
        <v>83</v>
      </c>
      <c r="Y8" s="8" t="s">
        <v>85</v>
      </c>
      <c r="Z8" s="8" t="s">
        <v>85</v>
      </c>
      <c r="AA8" s="2" t="s">
        <v>84</v>
      </c>
      <c r="AB8" s="8" t="s">
        <v>77</v>
      </c>
      <c r="AC8" s="8" t="s">
        <v>80</v>
      </c>
      <c r="AD8" s="8" t="s">
        <v>506</v>
      </c>
      <c r="AE8" s="8" t="s">
        <v>83</v>
      </c>
      <c r="AF8" s="8" t="s">
        <v>81</v>
      </c>
      <c r="AG8" s="8" t="s">
        <v>77</v>
      </c>
      <c r="AH8" s="8" t="s">
        <v>75</v>
      </c>
      <c r="AI8" s="8" t="s">
        <v>82</v>
      </c>
      <c r="AJ8" s="8" t="s">
        <v>76</v>
      </c>
      <c r="AK8" s="8" t="s">
        <v>81</v>
      </c>
      <c r="AL8" s="8" t="s">
        <v>80</v>
      </c>
      <c r="AM8" s="8" t="s">
        <v>80</v>
      </c>
      <c r="AN8" s="8" t="s">
        <v>479</v>
      </c>
      <c r="AO8" s="8" t="s">
        <v>77</v>
      </c>
      <c r="AP8" s="8" t="s">
        <v>479</v>
      </c>
      <c r="AQ8" s="4"/>
    </row>
    <row r="9" spans="1:43" ht="13.95" customHeight="1" x14ac:dyDescent="0.2">
      <c r="A9" s="2"/>
      <c r="B9" s="2"/>
      <c r="C9" s="30"/>
      <c r="D9" s="30"/>
      <c r="E9" s="30"/>
      <c r="F9" s="30"/>
      <c r="G9" s="26" t="s">
        <v>87</v>
      </c>
      <c r="H9" s="19" t="s">
        <v>88</v>
      </c>
      <c r="I9" s="19" t="s">
        <v>89</v>
      </c>
      <c r="J9" s="19" t="s">
        <v>89</v>
      </c>
      <c r="K9" s="19" t="s">
        <v>89</v>
      </c>
      <c r="L9" s="19" t="s">
        <v>89</v>
      </c>
      <c r="M9" s="19" t="s">
        <v>89</v>
      </c>
      <c r="N9" s="19" t="s">
        <v>89</v>
      </c>
      <c r="O9" s="19" t="s">
        <v>89</v>
      </c>
      <c r="P9" s="19" t="s">
        <v>89</v>
      </c>
      <c r="Q9" s="19" t="s">
        <v>89</v>
      </c>
      <c r="R9" s="19" t="s">
        <v>89</v>
      </c>
      <c r="S9" s="19" t="s">
        <v>89</v>
      </c>
      <c r="T9" s="19" t="s">
        <v>89</v>
      </c>
      <c r="U9" s="19" t="s">
        <v>89</v>
      </c>
      <c r="V9" s="19" t="s">
        <v>89</v>
      </c>
      <c r="W9" s="19" t="s">
        <v>89</v>
      </c>
      <c r="X9" s="19" t="s">
        <v>89</v>
      </c>
      <c r="Y9" s="19" t="s">
        <v>89</v>
      </c>
      <c r="Z9" s="19" t="s">
        <v>89</v>
      </c>
      <c r="AA9" s="19" t="s">
        <v>89</v>
      </c>
      <c r="AB9" s="19" t="s">
        <v>89</v>
      </c>
      <c r="AC9" s="19" t="s">
        <v>89</v>
      </c>
      <c r="AD9" s="19" t="s">
        <v>89</v>
      </c>
      <c r="AE9" s="19" t="s">
        <v>89</v>
      </c>
      <c r="AF9" s="19" t="s">
        <v>89</v>
      </c>
      <c r="AG9" s="19" t="s">
        <v>89</v>
      </c>
      <c r="AH9" s="19" t="s">
        <v>89</v>
      </c>
      <c r="AI9" s="19" t="s">
        <v>89</v>
      </c>
      <c r="AJ9" s="19" t="s">
        <v>89</v>
      </c>
      <c r="AK9" s="19" t="s">
        <v>89</v>
      </c>
      <c r="AL9" s="19" t="s">
        <v>89</v>
      </c>
      <c r="AM9" s="19" t="s">
        <v>89</v>
      </c>
      <c r="AN9" s="19" t="s">
        <v>89</v>
      </c>
      <c r="AO9" s="19" t="s">
        <v>89</v>
      </c>
      <c r="AP9" s="19" t="s">
        <v>89</v>
      </c>
      <c r="AQ9" s="4"/>
    </row>
    <row r="10" spans="1:43" ht="13.95" customHeight="1" x14ac:dyDescent="0.2">
      <c r="A10" s="2"/>
      <c r="B10" s="19" t="s">
        <v>90</v>
      </c>
      <c r="C10" s="31" t="s">
        <v>91</v>
      </c>
      <c r="D10" s="31" t="s">
        <v>92</v>
      </c>
      <c r="E10" s="31" t="s">
        <v>91</v>
      </c>
      <c r="F10" s="31" t="s">
        <v>92</v>
      </c>
      <c r="G10" s="26" t="s">
        <v>89</v>
      </c>
      <c r="H10" s="19" t="s">
        <v>93</v>
      </c>
      <c r="I10" s="19" t="s">
        <v>94</v>
      </c>
      <c r="J10" s="19" t="s">
        <v>94</v>
      </c>
      <c r="K10" s="19" t="s">
        <v>94</v>
      </c>
      <c r="L10" s="19" t="s">
        <v>94</v>
      </c>
      <c r="M10" s="19" t="s">
        <v>94</v>
      </c>
      <c r="N10" s="19" t="s">
        <v>94</v>
      </c>
      <c r="O10" s="19" t="s">
        <v>94</v>
      </c>
      <c r="P10" s="19" t="s">
        <v>94</v>
      </c>
      <c r="Q10" s="19" t="s">
        <v>94</v>
      </c>
      <c r="R10" s="19" t="s">
        <v>94</v>
      </c>
      <c r="S10" s="19" t="s">
        <v>94</v>
      </c>
      <c r="T10" s="19" t="s">
        <v>94</v>
      </c>
      <c r="U10" s="19" t="s">
        <v>94</v>
      </c>
      <c r="V10" s="19" t="s">
        <v>94</v>
      </c>
      <c r="W10" s="19" t="s">
        <v>94</v>
      </c>
      <c r="X10" s="19" t="s">
        <v>94</v>
      </c>
      <c r="Y10" s="19" t="s">
        <v>94</v>
      </c>
      <c r="Z10" s="19" t="s">
        <v>94</v>
      </c>
      <c r="AA10" s="19" t="s">
        <v>94</v>
      </c>
      <c r="AB10" s="19" t="s">
        <v>94</v>
      </c>
      <c r="AC10" s="19" t="s">
        <v>94</v>
      </c>
      <c r="AD10" s="19" t="s">
        <v>94</v>
      </c>
      <c r="AE10" s="19" t="s">
        <v>94</v>
      </c>
      <c r="AF10" s="19" t="s">
        <v>94</v>
      </c>
      <c r="AG10" s="19" t="s">
        <v>94</v>
      </c>
      <c r="AH10" s="19" t="s">
        <v>94</v>
      </c>
      <c r="AI10" s="19" t="s">
        <v>94</v>
      </c>
      <c r="AJ10" s="19" t="s">
        <v>94</v>
      </c>
      <c r="AK10" s="19" t="s">
        <v>94</v>
      </c>
      <c r="AL10" s="19" t="s">
        <v>94</v>
      </c>
      <c r="AM10" s="19" t="s">
        <v>94</v>
      </c>
      <c r="AN10" s="19" t="s">
        <v>94</v>
      </c>
      <c r="AO10" s="19" t="s">
        <v>94</v>
      </c>
      <c r="AP10" s="19" t="s">
        <v>94</v>
      </c>
      <c r="AQ10" s="4"/>
    </row>
    <row r="11" spans="1:43" ht="13.95" customHeight="1" x14ac:dyDescent="0.2">
      <c r="A11" s="30"/>
      <c r="B11" s="2">
        <v>1</v>
      </c>
      <c r="C11" s="32" t="s">
        <v>407</v>
      </c>
      <c r="D11" s="32" t="s">
        <v>408</v>
      </c>
      <c r="E11" s="32" t="s">
        <v>297</v>
      </c>
      <c r="F11" s="32" t="s">
        <v>298</v>
      </c>
      <c r="G11" s="20">
        <f>SUM(LARGE(I11:AQ11,{1,2,3,4,5,6,7,8,9,10}))</f>
        <v>3963</v>
      </c>
      <c r="H11" s="2">
        <f t="shared" ref="H11:H18" si="0">COUNTIF(I11:AQ11,"&gt;0")</f>
        <v>17</v>
      </c>
      <c r="I11" s="2">
        <v>300</v>
      </c>
      <c r="J11" s="2">
        <v>266</v>
      </c>
      <c r="K11" s="2">
        <v>222</v>
      </c>
      <c r="L11" s="2">
        <v>303</v>
      </c>
      <c r="M11" s="2">
        <v>385</v>
      </c>
      <c r="N11" s="2">
        <v>0</v>
      </c>
      <c r="O11" s="2">
        <v>0</v>
      </c>
      <c r="P11" s="2">
        <v>0</v>
      </c>
      <c r="Q11" s="8">
        <v>0</v>
      </c>
      <c r="R11" s="8">
        <v>490</v>
      </c>
      <c r="S11" s="8">
        <v>0</v>
      </c>
      <c r="T11" s="8">
        <v>266</v>
      </c>
      <c r="U11" s="8">
        <v>300</v>
      </c>
      <c r="V11" s="8">
        <v>490</v>
      </c>
      <c r="W11" s="8">
        <v>595</v>
      </c>
      <c r="X11" s="8">
        <v>266</v>
      </c>
      <c r="Y11" s="8">
        <v>0</v>
      </c>
      <c r="Z11" s="8">
        <v>0</v>
      </c>
      <c r="AA11" s="8">
        <v>330</v>
      </c>
      <c r="AB11" s="8">
        <v>0</v>
      </c>
      <c r="AC11" s="8">
        <v>0</v>
      </c>
      <c r="AD11" s="8">
        <v>145</v>
      </c>
      <c r="AE11" s="8">
        <v>266</v>
      </c>
      <c r="AF11" s="8">
        <v>222</v>
      </c>
      <c r="AG11" s="8">
        <v>0</v>
      </c>
      <c r="AH11" s="8">
        <v>0</v>
      </c>
      <c r="AI11" s="8">
        <v>0</v>
      </c>
      <c r="AJ11" s="8">
        <v>167</v>
      </c>
      <c r="AK11" s="8">
        <v>504</v>
      </c>
      <c r="AL11" s="8">
        <v>0</v>
      </c>
      <c r="AM11" s="8">
        <v>0</v>
      </c>
      <c r="AN11" s="21">
        <v>0</v>
      </c>
      <c r="AO11" s="8">
        <v>0</v>
      </c>
      <c r="AP11" s="21">
        <v>0</v>
      </c>
      <c r="AQ11" s="8"/>
    </row>
    <row r="12" spans="1:43" ht="13.95" customHeight="1" x14ac:dyDescent="0.2">
      <c r="A12" s="30"/>
      <c r="B12" s="2">
        <v>2</v>
      </c>
      <c r="C12" s="32" t="s">
        <v>122</v>
      </c>
      <c r="D12" s="32" t="s">
        <v>414</v>
      </c>
      <c r="E12" s="32" t="s">
        <v>437</v>
      </c>
      <c r="F12" s="32" t="s">
        <v>438</v>
      </c>
      <c r="G12" s="20">
        <f>SUM(LARGE(I12:AQ12,{1,2,3,4,5,6,7,8,9,10}))</f>
        <v>2566</v>
      </c>
      <c r="H12" s="2">
        <f t="shared" si="0"/>
        <v>10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8">
        <v>0</v>
      </c>
      <c r="R12" s="8">
        <v>385</v>
      </c>
      <c r="S12" s="8">
        <v>0</v>
      </c>
      <c r="T12" s="8">
        <v>266</v>
      </c>
      <c r="U12" s="8">
        <v>0</v>
      </c>
      <c r="V12" s="8">
        <v>167</v>
      </c>
      <c r="W12" s="8">
        <v>275</v>
      </c>
      <c r="X12" s="8">
        <v>266</v>
      </c>
      <c r="Y12" s="8">
        <v>0</v>
      </c>
      <c r="Z12" s="8">
        <v>0</v>
      </c>
      <c r="AA12" s="8">
        <v>330</v>
      </c>
      <c r="AB12" s="8">
        <v>0</v>
      </c>
      <c r="AC12" s="8">
        <v>0</v>
      </c>
      <c r="AD12" s="8">
        <v>0</v>
      </c>
      <c r="AE12" s="8">
        <v>266</v>
      </c>
      <c r="AF12" s="8">
        <v>222</v>
      </c>
      <c r="AG12" s="8">
        <v>0</v>
      </c>
      <c r="AH12" s="8">
        <v>0</v>
      </c>
      <c r="AI12" s="8">
        <v>0</v>
      </c>
      <c r="AJ12" s="8">
        <v>167</v>
      </c>
      <c r="AK12" s="8">
        <v>222</v>
      </c>
      <c r="AL12" s="8">
        <v>0</v>
      </c>
      <c r="AM12" s="8">
        <v>0</v>
      </c>
      <c r="AN12" s="21">
        <v>0</v>
      </c>
      <c r="AO12" s="8">
        <v>0</v>
      </c>
      <c r="AP12" s="21">
        <v>0</v>
      </c>
      <c r="AQ12" s="8"/>
    </row>
    <row r="13" spans="1:43" ht="13.95" customHeight="1" x14ac:dyDescent="0.2">
      <c r="A13" s="30"/>
      <c r="B13" s="2">
        <v>3</v>
      </c>
      <c r="C13" s="32" t="s">
        <v>129</v>
      </c>
      <c r="D13" s="32" t="s">
        <v>202</v>
      </c>
      <c r="E13" s="32" t="s">
        <v>129</v>
      </c>
      <c r="F13" s="32" t="s">
        <v>290</v>
      </c>
      <c r="G13" s="20">
        <f>SUM(LARGE(I13:AQ13,{1,2,3,4,5,6,7,8,9,10}))</f>
        <v>1018</v>
      </c>
      <c r="H13" s="2">
        <f t="shared" si="0"/>
        <v>5</v>
      </c>
      <c r="I13" s="2">
        <v>0</v>
      </c>
      <c r="J13" s="2">
        <v>266</v>
      </c>
      <c r="K13" s="2">
        <v>0</v>
      </c>
      <c r="L13" s="2">
        <v>0</v>
      </c>
      <c r="M13" s="2">
        <v>0</v>
      </c>
      <c r="N13" s="2">
        <v>167</v>
      </c>
      <c r="O13" s="2">
        <v>0</v>
      </c>
      <c r="P13" s="2">
        <v>0</v>
      </c>
      <c r="Q13" s="8">
        <v>55</v>
      </c>
      <c r="R13" s="8">
        <v>385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145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21">
        <v>0</v>
      </c>
      <c r="AO13" s="8">
        <v>0</v>
      </c>
      <c r="AP13" s="21">
        <v>0</v>
      </c>
      <c r="AQ13" s="8"/>
    </row>
    <row r="14" spans="1:43" ht="13.95" customHeight="1" x14ac:dyDescent="0.2">
      <c r="A14" s="30"/>
      <c r="B14" s="2">
        <v>4</v>
      </c>
      <c r="C14" s="32" t="s">
        <v>117</v>
      </c>
      <c r="D14" s="32" t="s">
        <v>118</v>
      </c>
      <c r="E14" s="32" t="s">
        <v>429</v>
      </c>
      <c r="F14" s="32" t="s">
        <v>430</v>
      </c>
      <c r="G14" s="20">
        <f>SUM(LARGE(I14:AQ14,{1,2,3,4,5,6,7,8,9,10}))</f>
        <v>994.7</v>
      </c>
      <c r="H14" s="2">
        <f t="shared" si="0"/>
        <v>4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8">
        <v>0</v>
      </c>
      <c r="R14" s="8">
        <v>167</v>
      </c>
      <c r="S14" s="8">
        <v>280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280.89999999999998</v>
      </c>
      <c r="Z14" s="8">
        <v>266.8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21">
        <v>0</v>
      </c>
      <c r="AO14" s="8">
        <v>0</v>
      </c>
      <c r="AP14" s="21">
        <v>0</v>
      </c>
      <c r="AQ14" s="4"/>
    </row>
    <row r="15" spans="1:43" ht="13.95" customHeight="1" x14ac:dyDescent="0.2">
      <c r="A15" s="30"/>
      <c r="B15" s="2">
        <v>5</v>
      </c>
      <c r="C15" s="32" t="s">
        <v>95</v>
      </c>
      <c r="D15" s="32" t="s">
        <v>96</v>
      </c>
      <c r="E15" s="32" t="s">
        <v>212</v>
      </c>
      <c r="F15" s="32" t="s">
        <v>288</v>
      </c>
      <c r="G15" s="20">
        <f>SUM(LARGE(I15:AQ15,{1,2,3,4,5,6,7,8,9,10}))</f>
        <v>717</v>
      </c>
      <c r="H15" s="2">
        <f t="shared" si="0"/>
        <v>3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297</v>
      </c>
      <c r="P15" s="2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170</v>
      </c>
      <c r="AD15" s="8">
        <v>0</v>
      </c>
      <c r="AE15" s="8">
        <v>0</v>
      </c>
      <c r="AF15" s="8">
        <v>0</v>
      </c>
      <c r="AG15" s="8">
        <v>0</v>
      </c>
      <c r="AH15" s="8">
        <v>250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21">
        <v>0</v>
      </c>
      <c r="AO15" s="8">
        <v>0</v>
      </c>
      <c r="AP15" s="21">
        <v>0</v>
      </c>
      <c r="AQ15" s="8"/>
    </row>
    <row r="16" spans="1:43" ht="13.95" customHeight="1" x14ac:dyDescent="0.2">
      <c r="A16" s="30"/>
      <c r="B16" s="2">
        <v>6</v>
      </c>
      <c r="C16" s="32" t="s">
        <v>181</v>
      </c>
      <c r="D16" s="32" t="s">
        <v>182</v>
      </c>
      <c r="E16" s="32" t="s">
        <v>320</v>
      </c>
      <c r="F16" s="32" t="s">
        <v>431</v>
      </c>
      <c r="G16" s="20">
        <f>SUM(LARGE(I16:AQ16,{1,2,3,4,5,6,7,8,9,10}))</f>
        <v>472.5</v>
      </c>
      <c r="H16" s="2">
        <f t="shared" si="0"/>
        <v>2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21">
        <v>135</v>
      </c>
      <c r="AO16" s="8">
        <v>0</v>
      </c>
      <c r="AP16" s="21">
        <v>337.5</v>
      </c>
      <c r="AQ16" s="8"/>
    </row>
    <row r="17" spans="1:43" s="66" customFormat="1" ht="13.95" customHeight="1" x14ac:dyDescent="0.2">
      <c r="A17" s="69"/>
      <c r="B17" s="59"/>
      <c r="C17" s="70" t="s">
        <v>122</v>
      </c>
      <c r="D17" s="70" t="s">
        <v>251</v>
      </c>
      <c r="E17" s="70" t="s">
        <v>477</v>
      </c>
      <c r="F17" s="70" t="s">
        <v>478</v>
      </c>
      <c r="G17" s="61">
        <f>SUM(LARGE(I17:AQ17,{1,2,3,4,5,6,7,8,9,10}))</f>
        <v>351</v>
      </c>
      <c r="H17" s="59">
        <f t="shared" si="0"/>
        <v>2</v>
      </c>
      <c r="I17" s="59">
        <v>0</v>
      </c>
      <c r="J17" s="59">
        <v>0</v>
      </c>
      <c r="K17" s="59">
        <v>0</v>
      </c>
      <c r="L17" s="59">
        <v>0</v>
      </c>
      <c r="M17" s="59">
        <v>0</v>
      </c>
      <c r="N17" s="59">
        <v>0</v>
      </c>
      <c r="O17" s="59">
        <v>216</v>
      </c>
      <c r="P17" s="59">
        <v>0</v>
      </c>
      <c r="Q17" s="63">
        <v>0</v>
      </c>
      <c r="R17" s="63">
        <v>0</v>
      </c>
      <c r="S17" s="63">
        <v>0</v>
      </c>
      <c r="T17" s="63">
        <v>0</v>
      </c>
      <c r="U17" s="63">
        <v>0</v>
      </c>
      <c r="V17" s="63">
        <v>0</v>
      </c>
      <c r="W17" s="63">
        <v>0</v>
      </c>
      <c r="X17" s="63">
        <v>0</v>
      </c>
      <c r="Y17" s="63">
        <v>0</v>
      </c>
      <c r="Z17" s="63">
        <v>0</v>
      </c>
      <c r="AA17" s="63">
        <v>0</v>
      </c>
      <c r="AB17" s="63">
        <v>0</v>
      </c>
      <c r="AC17" s="63">
        <v>0</v>
      </c>
      <c r="AD17" s="63">
        <v>0</v>
      </c>
      <c r="AE17" s="63">
        <v>0</v>
      </c>
      <c r="AF17" s="63">
        <v>0</v>
      </c>
      <c r="AG17" s="63">
        <v>0</v>
      </c>
      <c r="AH17" s="63">
        <v>0</v>
      </c>
      <c r="AI17" s="63">
        <v>0</v>
      </c>
      <c r="AJ17" s="63">
        <v>0</v>
      </c>
      <c r="AK17" s="63">
        <v>0</v>
      </c>
      <c r="AL17" s="63">
        <v>0</v>
      </c>
      <c r="AM17" s="63">
        <v>0</v>
      </c>
      <c r="AN17" s="62">
        <v>135</v>
      </c>
      <c r="AO17" s="63">
        <v>0</v>
      </c>
      <c r="AP17" s="62">
        <v>0</v>
      </c>
      <c r="AQ17" s="63"/>
    </row>
    <row r="18" spans="1:43" ht="13.95" customHeight="1" x14ac:dyDescent="0.2">
      <c r="A18" s="30"/>
      <c r="B18" s="2">
        <v>8</v>
      </c>
      <c r="C18" s="32" t="s">
        <v>128</v>
      </c>
      <c r="D18" s="32" t="s">
        <v>254</v>
      </c>
      <c r="E18" s="46" t="s">
        <v>295</v>
      </c>
      <c r="F18" s="32" t="s">
        <v>296</v>
      </c>
      <c r="G18" s="20">
        <f>SUM(LARGE(I18:AQ18,{1,2,3,4,5,6,7,8,9,10}))</f>
        <v>675</v>
      </c>
      <c r="H18" s="2">
        <f t="shared" si="0"/>
        <v>2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21">
        <v>216</v>
      </c>
      <c r="AO18" s="8">
        <v>0</v>
      </c>
      <c r="AP18" s="21">
        <v>459</v>
      </c>
      <c r="AQ18" s="8"/>
    </row>
    <row r="19" spans="1:43" ht="13.95" customHeight="1" x14ac:dyDescent="0.2">
      <c r="A19" s="30"/>
      <c r="B19" s="2"/>
      <c r="C19" s="32"/>
      <c r="D19" s="32"/>
      <c r="E19" s="46"/>
      <c r="F19" s="32"/>
      <c r="G19" s="20"/>
      <c r="H19" s="2"/>
      <c r="I19" s="2"/>
      <c r="J19" s="2"/>
      <c r="K19" s="2"/>
      <c r="L19" s="2"/>
      <c r="M19" s="2"/>
      <c r="N19" s="2"/>
      <c r="O19" s="2"/>
      <c r="P19" s="2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21"/>
      <c r="AO19" s="8"/>
      <c r="AP19" s="21"/>
      <c r="AQ19" s="8"/>
    </row>
    <row r="20" spans="1:43" ht="13.95" customHeight="1" x14ac:dyDescent="0.2">
      <c r="A20" s="30"/>
      <c r="B20" s="2"/>
      <c r="C20" s="32"/>
      <c r="D20" s="32"/>
      <c r="E20" s="46"/>
      <c r="F20" s="32"/>
      <c r="G20" s="20"/>
      <c r="H20" s="2"/>
      <c r="I20" s="2"/>
      <c r="J20" s="2"/>
      <c r="K20" s="2"/>
      <c r="L20" s="2"/>
      <c r="M20" s="2"/>
      <c r="N20" s="2"/>
      <c r="O20" s="2"/>
      <c r="P20" s="2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21"/>
      <c r="AO20" s="8"/>
      <c r="AP20" s="21"/>
      <c r="AQ20" s="8"/>
    </row>
    <row r="21" spans="1:43" ht="13.95" customHeight="1" x14ac:dyDescent="0.2">
      <c r="A21" s="30"/>
      <c r="B21" s="2"/>
      <c r="C21" s="32"/>
      <c r="D21" s="32"/>
      <c r="E21" s="46"/>
      <c r="F21" s="32"/>
      <c r="G21" s="20"/>
      <c r="H21" s="2"/>
      <c r="I21" s="2"/>
      <c r="J21" s="2"/>
      <c r="K21" s="2"/>
      <c r="L21" s="2"/>
      <c r="M21" s="2"/>
      <c r="N21" s="2"/>
      <c r="O21" s="2"/>
      <c r="P21" s="2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21"/>
      <c r="AO21" s="8"/>
      <c r="AP21" s="21"/>
      <c r="AQ21" s="8"/>
    </row>
    <row r="22" spans="1:43" ht="13.95" customHeight="1" x14ac:dyDescent="0.2">
      <c r="A22" s="30"/>
      <c r="B22" s="2"/>
      <c r="C22" s="32" t="s">
        <v>95</v>
      </c>
      <c r="D22" s="32" t="s">
        <v>96</v>
      </c>
      <c r="E22" s="32" t="s">
        <v>212</v>
      </c>
      <c r="F22" s="32" t="s">
        <v>288</v>
      </c>
      <c r="G22" s="20">
        <f>SUM(LARGE(I22:AQ22,{1,2,3,4,5,6,7,8,9,10}))</f>
        <v>220</v>
      </c>
      <c r="H22" s="2">
        <f t="shared" ref="H22:H53" si="1">COUNTIF(I22:AQ22,"&gt;0")</f>
        <v>1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21">
        <v>0</v>
      </c>
      <c r="AO22" s="8">
        <v>220</v>
      </c>
      <c r="AP22" s="21">
        <v>0</v>
      </c>
      <c r="AQ22" s="8"/>
    </row>
    <row r="23" spans="1:43" ht="13.95" customHeight="1" x14ac:dyDescent="0.2">
      <c r="A23" s="30"/>
      <c r="B23" s="2"/>
      <c r="C23" s="32" t="s">
        <v>95</v>
      </c>
      <c r="D23" s="32" t="s">
        <v>96</v>
      </c>
      <c r="E23" s="45" t="s">
        <v>428</v>
      </c>
      <c r="F23" s="45" t="s">
        <v>286</v>
      </c>
      <c r="G23" s="20">
        <f>SUM(LARGE(I23:AQ23,{1,2,3,4,5,6,7,8,9,10}))</f>
        <v>167</v>
      </c>
      <c r="H23" s="2">
        <f t="shared" si="1"/>
        <v>1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167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21">
        <v>0</v>
      </c>
      <c r="AO23" s="8">
        <v>0</v>
      </c>
      <c r="AP23" s="21">
        <v>0</v>
      </c>
      <c r="AQ23" s="8"/>
    </row>
    <row r="24" spans="1:43" ht="13.95" customHeight="1" x14ac:dyDescent="0.2">
      <c r="A24" s="30"/>
      <c r="B24" s="2"/>
      <c r="C24" s="32" t="s">
        <v>404</v>
      </c>
      <c r="D24" s="32" t="s">
        <v>405</v>
      </c>
      <c r="E24" s="32" t="s">
        <v>437</v>
      </c>
      <c r="F24" s="32" t="s">
        <v>438</v>
      </c>
      <c r="G24" s="20">
        <f>SUM(LARGE(I24:AQ24,{1,2,3,4,5,6,7,8,9,10}))</f>
        <v>297</v>
      </c>
      <c r="H24" s="2">
        <f t="shared" si="1"/>
        <v>1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297</v>
      </c>
      <c r="P24" s="2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21">
        <v>0</v>
      </c>
      <c r="AO24" s="8">
        <v>0</v>
      </c>
      <c r="AP24" s="21">
        <v>0</v>
      </c>
      <c r="AQ24" s="8"/>
    </row>
    <row r="25" spans="1:43" ht="13.95" customHeight="1" x14ac:dyDescent="0.2">
      <c r="A25" s="30"/>
      <c r="B25" s="2"/>
      <c r="C25" s="32" t="s">
        <v>342</v>
      </c>
      <c r="D25" s="32" t="s">
        <v>343</v>
      </c>
      <c r="E25" s="47" t="s">
        <v>418</v>
      </c>
      <c r="F25" s="32" t="s">
        <v>419</v>
      </c>
      <c r="G25" s="20">
        <f>SUM(LARGE(I25:AQ25,{1,2,3,4,5,6,7,8,9,10}))</f>
        <v>135</v>
      </c>
      <c r="H25" s="2">
        <f t="shared" si="1"/>
        <v>1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21">
        <v>135</v>
      </c>
      <c r="AO25" s="8">
        <v>0</v>
      </c>
      <c r="AP25" s="21">
        <v>0</v>
      </c>
      <c r="AQ25" s="8"/>
    </row>
    <row r="26" spans="1:43" ht="13.95" customHeight="1" x14ac:dyDescent="0.2">
      <c r="A26" s="30"/>
      <c r="B26" s="2"/>
      <c r="C26" s="32" t="s">
        <v>621</v>
      </c>
      <c r="D26" s="47" t="s">
        <v>616</v>
      </c>
      <c r="E26" s="32" t="s">
        <v>558</v>
      </c>
      <c r="F26" s="47" t="s">
        <v>617</v>
      </c>
      <c r="G26" s="20">
        <f>SUM(LARGE(I26:AQ26,{1,2,3,4,5,6,7,8,9,10}))</f>
        <v>297</v>
      </c>
      <c r="H26" s="2">
        <f t="shared" si="1"/>
        <v>1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21">
        <v>297</v>
      </c>
      <c r="AO26" s="8">
        <v>0</v>
      </c>
      <c r="AP26" s="21">
        <v>0</v>
      </c>
      <c r="AQ26" s="8"/>
    </row>
    <row r="27" spans="1:43" ht="13.95" customHeight="1" x14ac:dyDescent="0.2">
      <c r="A27" s="30"/>
      <c r="B27" s="2"/>
      <c r="C27" s="32" t="s">
        <v>622</v>
      </c>
      <c r="D27" s="32" t="s">
        <v>461</v>
      </c>
      <c r="E27" s="32" t="s">
        <v>212</v>
      </c>
      <c r="F27" s="47" t="s">
        <v>618</v>
      </c>
      <c r="G27" s="20">
        <f>SUM(LARGE(I27:AQ27,{1,2,3,4,5,6,7,8,9,10}))</f>
        <v>135</v>
      </c>
      <c r="H27" s="2">
        <f t="shared" si="1"/>
        <v>1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21">
        <v>135</v>
      </c>
      <c r="AO27" s="8">
        <v>0</v>
      </c>
      <c r="AP27" s="21">
        <v>0</v>
      </c>
      <c r="AQ27" s="8"/>
    </row>
    <row r="28" spans="1:43" ht="13.95" customHeight="1" x14ac:dyDescent="0.2">
      <c r="A28" s="30"/>
      <c r="B28" s="2"/>
      <c r="C28" s="32" t="s">
        <v>622</v>
      </c>
      <c r="D28" s="32" t="s">
        <v>461</v>
      </c>
      <c r="E28" s="32" t="s">
        <v>315</v>
      </c>
      <c r="F28" s="32" t="s">
        <v>316</v>
      </c>
      <c r="G28" s="20">
        <f>SUM(LARGE(I28:AQ28,{1,2,3,4,5,6,7,8,9,10}))</f>
        <v>297</v>
      </c>
      <c r="H28" s="2">
        <f t="shared" si="1"/>
        <v>1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297</v>
      </c>
      <c r="P28" s="2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21">
        <v>0</v>
      </c>
      <c r="AO28" s="8">
        <v>0</v>
      </c>
      <c r="AP28" s="21">
        <v>0</v>
      </c>
      <c r="AQ28" s="8"/>
    </row>
    <row r="29" spans="1:43" ht="13.95" customHeight="1" x14ac:dyDescent="0.2">
      <c r="A29" s="30"/>
      <c r="B29" s="2"/>
      <c r="C29" s="32" t="s">
        <v>110</v>
      </c>
      <c r="D29" s="32" t="s">
        <v>111</v>
      </c>
      <c r="E29" s="32" t="s">
        <v>243</v>
      </c>
      <c r="F29" s="32" t="s">
        <v>285</v>
      </c>
      <c r="G29" s="20">
        <f>SUM(LARGE(I29:AQ29,{1,2,3,4,5,6,7,8,9,10}))</f>
        <v>170</v>
      </c>
      <c r="H29" s="2">
        <f t="shared" si="1"/>
        <v>1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170</v>
      </c>
      <c r="AN29" s="21">
        <v>0</v>
      </c>
      <c r="AO29" s="8">
        <v>0</v>
      </c>
      <c r="AP29" s="21">
        <v>0</v>
      </c>
      <c r="AQ29" s="8"/>
    </row>
    <row r="30" spans="1:43" ht="13.95" customHeight="1" x14ac:dyDescent="0.2">
      <c r="A30" s="30"/>
      <c r="B30" s="2"/>
      <c r="C30" s="32" t="s">
        <v>110</v>
      </c>
      <c r="D30" s="32" t="s">
        <v>111</v>
      </c>
      <c r="E30" s="45" t="s">
        <v>117</v>
      </c>
      <c r="F30" s="45" t="s">
        <v>493</v>
      </c>
      <c r="G30" s="20">
        <f>SUM(LARGE(I30:AQ30,{1,2,3,4,5,6,7,8,9,10}))</f>
        <v>129</v>
      </c>
      <c r="H30" s="2">
        <f t="shared" si="1"/>
        <v>1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129</v>
      </c>
      <c r="AJ30" s="8">
        <v>0</v>
      </c>
      <c r="AK30" s="8">
        <v>0</v>
      </c>
      <c r="AL30" s="8">
        <v>0</v>
      </c>
      <c r="AM30" s="8">
        <v>0</v>
      </c>
      <c r="AN30" s="21">
        <v>0</v>
      </c>
      <c r="AO30" s="8">
        <v>0</v>
      </c>
      <c r="AP30" s="21">
        <v>0</v>
      </c>
      <c r="AQ30" s="8"/>
    </row>
    <row r="31" spans="1:43" ht="13.95" customHeight="1" x14ac:dyDescent="0.2">
      <c r="A31" s="30"/>
      <c r="B31" s="2"/>
      <c r="C31" s="32" t="s">
        <v>117</v>
      </c>
      <c r="D31" s="32" t="s">
        <v>347</v>
      </c>
      <c r="E31" s="32" t="s">
        <v>117</v>
      </c>
      <c r="F31" s="32" t="s">
        <v>462</v>
      </c>
      <c r="G31" s="20">
        <f>SUM(LARGE(I31:AQ31,{1,2,3,4,5,6,7,8,9,10}))</f>
        <v>540</v>
      </c>
      <c r="H31" s="2">
        <f t="shared" si="1"/>
        <v>1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21">
        <v>0</v>
      </c>
      <c r="AO31" s="8">
        <v>0</v>
      </c>
      <c r="AP31" s="21">
        <v>540</v>
      </c>
      <c r="AQ31" s="8"/>
    </row>
    <row r="32" spans="1:43" ht="13.95" customHeight="1" x14ac:dyDescent="0.2">
      <c r="A32" s="30"/>
      <c r="B32" s="2"/>
      <c r="C32" s="32" t="s">
        <v>117</v>
      </c>
      <c r="D32" s="32" t="s">
        <v>347</v>
      </c>
      <c r="E32" s="32" t="s">
        <v>295</v>
      </c>
      <c r="F32" s="32" t="s">
        <v>296</v>
      </c>
      <c r="G32" s="20">
        <f>SUM(LARGE(I32:AQ32,{1,2,3,4,5,6,7,8,9,10}))</f>
        <v>135</v>
      </c>
      <c r="H32" s="2">
        <f t="shared" si="1"/>
        <v>1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135</v>
      </c>
      <c r="P32" s="2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21">
        <v>0</v>
      </c>
      <c r="AO32" s="8">
        <v>0</v>
      </c>
      <c r="AP32" s="21">
        <v>0</v>
      </c>
      <c r="AQ32" s="8"/>
    </row>
    <row r="33" spans="1:43" ht="13.95" customHeight="1" x14ac:dyDescent="0.2">
      <c r="A33" s="30"/>
      <c r="B33" s="2"/>
      <c r="C33" s="32" t="s">
        <v>463</v>
      </c>
      <c r="D33" s="32" t="s">
        <v>464</v>
      </c>
      <c r="E33" s="32" t="s">
        <v>465</v>
      </c>
      <c r="F33" s="32" t="s">
        <v>466</v>
      </c>
      <c r="G33" s="20">
        <f>SUM(LARGE(I33:AQ33,{1,2,3,4,5,6,7,8,9,10}))</f>
        <v>92</v>
      </c>
      <c r="H33" s="2">
        <f t="shared" si="1"/>
        <v>1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21">
        <v>0</v>
      </c>
      <c r="AO33" s="8">
        <v>92</v>
      </c>
      <c r="AP33" s="21">
        <v>0</v>
      </c>
      <c r="AQ33" s="8"/>
    </row>
    <row r="34" spans="1:43" ht="13.95" customHeight="1" x14ac:dyDescent="0.2">
      <c r="A34" s="30"/>
      <c r="B34" s="2"/>
      <c r="C34" s="32" t="s">
        <v>129</v>
      </c>
      <c r="D34" s="32" t="s">
        <v>130</v>
      </c>
      <c r="E34" s="32" t="s">
        <v>383</v>
      </c>
      <c r="F34" s="32" t="s">
        <v>425</v>
      </c>
      <c r="G34" s="20">
        <f>SUM(LARGE(I34:AQ34,{1,2,3,4,5,6,7,8,9,10}))</f>
        <v>216</v>
      </c>
      <c r="H34" s="2">
        <f t="shared" si="1"/>
        <v>1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216</v>
      </c>
      <c r="P34" s="2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21">
        <v>0</v>
      </c>
      <c r="AO34" s="8">
        <v>0</v>
      </c>
      <c r="AP34" s="21">
        <v>0</v>
      </c>
      <c r="AQ34" s="8"/>
    </row>
    <row r="35" spans="1:43" ht="13.95" customHeight="1" x14ac:dyDescent="0.2">
      <c r="A35" s="30"/>
      <c r="B35" s="2"/>
      <c r="C35" s="32" t="s">
        <v>129</v>
      </c>
      <c r="D35" s="32" t="s">
        <v>130</v>
      </c>
      <c r="E35" s="32" t="s">
        <v>122</v>
      </c>
      <c r="F35" s="32" t="s">
        <v>609</v>
      </c>
      <c r="G35" s="20">
        <f>SUM(LARGE(I35:AQ35,{1,2,3,4,5,6,7,8,9,10}))</f>
        <v>216</v>
      </c>
      <c r="H35" s="2">
        <f t="shared" si="1"/>
        <v>1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21">
        <v>0</v>
      </c>
      <c r="AO35" s="8">
        <v>0</v>
      </c>
      <c r="AP35" s="21">
        <v>216</v>
      </c>
      <c r="AQ35" s="8"/>
    </row>
    <row r="36" spans="1:43" ht="13.95" customHeight="1" x14ac:dyDescent="0.2">
      <c r="A36" s="30"/>
      <c r="B36" s="2"/>
      <c r="C36" s="32" t="s">
        <v>354</v>
      </c>
      <c r="D36" s="32" t="s">
        <v>355</v>
      </c>
      <c r="E36" s="32" t="s">
        <v>569</v>
      </c>
      <c r="F36" s="32" t="s">
        <v>568</v>
      </c>
      <c r="G36" s="20">
        <f>SUM(LARGE(I36:AQ36,{1,2,3,4,5,6,7,8,9,10}))</f>
        <v>378</v>
      </c>
      <c r="H36" s="2">
        <f t="shared" si="1"/>
        <v>1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21">
        <v>378</v>
      </c>
      <c r="AO36" s="8">
        <v>0</v>
      </c>
      <c r="AP36" s="21">
        <v>0</v>
      </c>
      <c r="AQ36" s="8"/>
    </row>
    <row r="37" spans="1:43" ht="13.95" customHeight="1" x14ac:dyDescent="0.2">
      <c r="A37" s="30"/>
      <c r="B37" s="2"/>
      <c r="C37" s="32" t="s">
        <v>354</v>
      </c>
      <c r="D37" s="32" t="s">
        <v>355</v>
      </c>
      <c r="E37" s="32" t="s">
        <v>433</v>
      </c>
      <c r="F37" s="32" t="s">
        <v>434</v>
      </c>
      <c r="G37" s="20">
        <f>SUM(LARGE(I37:AQ37,{1,2,3,4,5,6,7,8,9,10}))</f>
        <v>540</v>
      </c>
      <c r="H37" s="2">
        <f t="shared" si="1"/>
        <v>1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540</v>
      </c>
      <c r="P37" s="2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21">
        <v>0</v>
      </c>
      <c r="AO37" s="8">
        <v>0</v>
      </c>
      <c r="AP37" s="21">
        <v>0</v>
      </c>
      <c r="AQ37" s="8"/>
    </row>
    <row r="38" spans="1:43" ht="13.95" customHeight="1" x14ac:dyDescent="0.2">
      <c r="A38" s="30"/>
      <c r="B38" s="2"/>
      <c r="C38" s="32" t="s">
        <v>148</v>
      </c>
      <c r="D38" s="32" t="s">
        <v>596</v>
      </c>
      <c r="E38" s="32" t="s">
        <v>307</v>
      </c>
      <c r="F38" s="32" t="s">
        <v>453</v>
      </c>
      <c r="G38" s="20">
        <f>SUM(LARGE(I38:AQ38,{1,2,3,4,5,6,7,8,9,10}))</f>
        <v>378</v>
      </c>
      <c r="H38" s="2">
        <f t="shared" si="1"/>
        <v>1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21">
        <v>0</v>
      </c>
      <c r="AO38" s="8">
        <v>0</v>
      </c>
      <c r="AP38" s="21">
        <v>378</v>
      </c>
      <c r="AQ38" s="8"/>
    </row>
    <row r="39" spans="1:43" ht="13.95" customHeight="1" x14ac:dyDescent="0.2">
      <c r="A39" s="30"/>
      <c r="B39" s="2"/>
      <c r="C39" s="32" t="s">
        <v>467</v>
      </c>
      <c r="D39" s="32" t="s">
        <v>139</v>
      </c>
      <c r="E39" s="32" t="s">
        <v>455</v>
      </c>
      <c r="F39" s="32" t="s">
        <v>456</v>
      </c>
      <c r="G39" s="20">
        <f>SUM(LARGE(I39:AQ39,{1,2,3,4,5,6,7,8,9,10}))</f>
        <v>216</v>
      </c>
      <c r="H39" s="2">
        <f t="shared" si="1"/>
        <v>1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216</v>
      </c>
      <c r="P39" s="2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21">
        <v>0</v>
      </c>
      <c r="AO39" s="8">
        <v>0</v>
      </c>
      <c r="AP39" s="21">
        <v>0</v>
      </c>
      <c r="AQ39" s="8"/>
    </row>
    <row r="40" spans="1:43" ht="13.95" customHeight="1" x14ac:dyDescent="0.2">
      <c r="A40" s="30"/>
      <c r="B40" s="2"/>
      <c r="C40" s="32" t="s">
        <v>580</v>
      </c>
      <c r="D40" s="32" t="s">
        <v>134</v>
      </c>
      <c r="E40" s="32" t="s">
        <v>128</v>
      </c>
      <c r="F40" s="32" t="s">
        <v>613</v>
      </c>
      <c r="G40" s="20">
        <f>SUM(LARGE(I40:AQ40,{1,2,3,4,5,6,7,8,9,10}))</f>
        <v>216</v>
      </c>
      <c r="H40" s="2">
        <f t="shared" si="1"/>
        <v>1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21">
        <v>0</v>
      </c>
      <c r="AO40" s="8">
        <v>0</v>
      </c>
      <c r="AP40" s="21">
        <v>216</v>
      </c>
      <c r="AQ40" s="8"/>
    </row>
    <row r="41" spans="1:43" ht="13.95" customHeight="1" x14ac:dyDescent="0.2">
      <c r="A41" s="30"/>
      <c r="B41" s="2"/>
      <c r="C41" s="32" t="s">
        <v>468</v>
      </c>
      <c r="D41" s="32" t="s">
        <v>147</v>
      </c>
      <c r="E41" s="32" t="s">
        <v>423</v>
      </c>
      <c r="F41" s="32" t="s">
        <v>424</v>
      </c>
      <c r="G41" s="20">
        <f>SUM(LARGE(I41:AQ41,{1,2,3,4,5,6,7,8,9,10}))</f>
        <v>135</v>
      </c>
      <c r="H41" s="2">
        <f t="shared" si="1"/>
        <v>1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135</v>
      </c>
      <c r="P41" s="2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21">
        <v>0</v>
      </c>
      <c r="AO41" s="8">
        <v>0</v>
      </c>
      <c r="AP41" s="21">
        <v>0</v>
      </c>
      <c r="AQ41" s="8"/>
    </row>
    <row r="42" spans="1:43" ht="13.95" customHeight="1" x14ac:dyDescent="0.2">
      <c r="A42" s="30"/>
      <c r="B42" s="2"/>
      <c r="C42" s="32" t="s">
        <v>580</v>
      </c>
      <c r="D42" s="32" t="s">
        <v>633</v>
      </c>
      <c r="E42" s="32" t="s">
        <v>631</v>
      </c>
      <c r="F42" s="32" t="s">
        <v>632</v>
      </c>
      <c r="G42" s="20">
        <f>SUM(LARGE(I42:AQ42,{1,2,3,4,5,6,7,8,9,10}))</f>
        <v>6</v>
      </c>
      <c r="H42" s="2">
        <f t="shared" si="1"/>
        <v>1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6</v>
      </c>
      <c r="AM42" s="8">
        <v>0</v>
      </c>
      <c r="AN42" s="21">
        <v>0</v>
      </c>
      <c r="AO42" s="8">
        <v>0</v>
      </c>
      <c r="AP42" s="21">
        <v>0</v>
      </c>
      <c r="AQ42" s="8"/>
    </row>
    <row r="43" spans="1:43" ht="13.95" customHeight="1" x14ac:dyDescent="0.2">
      <c r="A43" s="30"/>
      <c r="B43" s="2"/>
      <c r="C43" s="32" t="s">
        <v>157</v>
      </c>
      <c r="D43" s="32" t="s">
        <v>158</v>
      </c>
      <c r="E43" s="32" t="s">
        <v>299</v>
      </c>
      <c r="F43" s="32" t="s">
        <v>300</v>
      </c>
      <c r="G43" s="20">
        <f>SUM(LARGE(I43:AQ43,{1,2,3,4,5,6,7,8,9,10}))</f>
        <v>216</v>
      </c>
      <c r="H43" s="2">
        <f t="shared" si="1"/>
        <v>1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216</v>
      </c>
      <c r="P43" s="2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21">
        <v>0</v>
      </c>
      <c r="AO43" s="8">
        <v>0</v>
      </c>
      <c r="AP43" s="21">
        <v>0</v>
      </c>
      <c r="AQ43" s="8"/>
    </row>
    <row r="44" spans="1:43" ht="13.95" customHeight="1" x14ac:dyDescent="0.2">
      <c r="A44" s="30"/>
      <c r="B44" s="2"/>
      <c r="C44" s="32" t="s">
        <v>411</v>
      </c>
      <c r="D44" s="32" t="s">
        <v>412</v>
      </c>
      <c r="E44" s="32" t="s">
        <v>212</v>
      </c>
      <c r="F44" s="32" t="s">
        <v>288</v>
      </c>
      <c r="G44" s="20">
        <f>SUM(LARGE(I44:AQ44,{1,2,3,4,5,6,7,8,9,10}))</f>
        <v>297</v>
      </c>
      <c r="H44" s="2">
        <f t="shared" si="1"/>
        <v>1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21">
        <v>297</v>
      </c>
      <c r="AO44" s="8">
        <v>0</v>
      </c>
      <c r="AP44" s="21">
        <v>0</v>
      </c>
      <c r="AQ44" s="8"/>
    </row>
    <row r="45" spans="1:43" ht="13.95" customHeight="1" x14ac:dyDescent="0.2">
      <c r="A45" s="30"/>
      <c r="B45" s="2"/>
      <c r="C45" s="32" t="s">
        <v>122</v>
      </c>
      <c r="D45" s="32" t="s">
        <v>172</v>
      </c>
      <c r="E45" s="32" t="s">
        <v>427</v>
      </c>
      <c r="F45" s="32" t="s">
        <v>286</v>
      </c>
      <c r="G45" s="20">
        <f>SUM(LARGE(I45:AQ45,{1,2,3,4,5,6,7,8,9,10}))</f>
        <v>135</v>
      </c>
      <c r="H45" s="2">
        <f t="shared" si="1"/>
        <v>1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135</v>
      </c>
      <c r="P45" s="2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21">
        <v>0</v>
      </c>
      <c r="AO45" s="8">
        <v>0</v>
      </c>
      <c r="AP45" s="21">
        <v>0</v>
      </c>
      <c r="AQ45" s="8"/>
    </row>
    <row r="46" spans="1:43" ht="13.95" customHeight="1" x14ac:dyDescent="0.2">
      <c r="A46" s="30"/>
      <c r="B46" s="2"/>
      <c r="C46" s="32" t="s">
        <v>95</v>
      </c>
      <c r="D46" s="32" t="s">
        <v>176</v>
      </c>
      <c r="E46" s="32" t="s">
        <v>607</v>
      </c>
      <c r="F46" s="32" t="s">
        <v>128</v>
      </c>
      <c r="G46" s="20">
        <f>SUM(LARGE(I46:AQ46,{1,2,3,4,5,6,7,8,9,10}))</f>
        <v>216</v>
      </c>
      <c r="H46" s="2">
        <f t="shared" si="1"/>
        <v>1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21">
        <v>0</v>
      </c>
      <c r="AO46" s="8">
        <v>0</v>
      </c>
      <c r="AP46" s="21">
        <v>216</v>
      </c>
      <c r="AQ46" s="8"/>
    </row>
    <row r="47" spans="1:43" ht="13.95" customHeight="1" x14ac:dyDescent="0.2">
      <c r="A47" s="30"/>
      <c r="B47" s="2"/>
      <c r="C47" s="32" t="s">
        <v>177</v>
      </c>
      <c r="D47" s="32" t="s">
        <v>178</v>
      </c>
      <c r="E47" s="32" t="s">
        <v>448</v>
      </c>
      <c r="F47" s="32" t="s">
        <v>614</v>
      </c>
      <c r="G47" s="20">
        <f>SUM(LARGE(I47:AQ47,{1,2,3,4,5,6,7,8,9,10}))</f>
        <v>418.5</v>
      </c>
      <c r="H47" s="2">
        <f t="shared" si="1"/>
        <v>1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21">
        <v>0</v>
      </c>
      <c r="AO47" s="8">
        <v>0</v>
      </c>
      <c r="AP47" s="21">
        <v>418.5</v>
      </c>
      <c r="AQ47" s="8"/>
    </row>
    <row r="48" spans="1:43" ht="13.95" customHeight="1" x14ac:dyDescent="0.2">
      <c r="A48" s="30"/>
      <c r="B48" s="2"/>
      <c r="C48" s="32" t="s">
        <v>369</v>
      </c>
      <c r="D48" s="32" t="s">
        <v>370</v>
      </c>
      <c r="E48" s="32" t="s">
        <v>418</v>
      </c>
      <c r="F48" s="32" t="s">
        <v>419</v>
      </c>
      <c r="G48" s="20">
        <f>SUM(LARGE(I48:AQ48,{1,2,3,4,5,6,7,8,9,10}))</f>
        <v>135</v>
      </c>
      <c r="H48" s="2">
        <f t="shared" si="1"/>
        <v>1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135</v>
      </c>
      <c r="P48" s="2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21">
        <v>0</v>
      </c>
      <c r="AO48" s="8">
        <v>0</v>
      </c>
      <c r="AP48" s="21">
        <v>0</v>
      </c>
      <c r="AQ48" s="8"/>
    </row>
    <row r="49" spans="1:43" ht="13.95" customHeight="1" x14ac:dyDescent="0.2">
      <c r="A49" s="30"/>
      <c r="B49" s="2"/>
      <c r="C49" s="32" t="s">
        <v>104</v>
      </c>
      <c r="D49" s="32" t="s">
        <v>180</v>
      </c>
      <c r="E49" s="32" t="s">
        <v>177</v>
      </c>
      <c r="F49" s="32" t="s">
        <v>282</v>
      </c>
      <c r="G49" s="20">
        <f>SUM(LARGE(I49:AQ49,{1,2,3,4,5,6,7,8,9,10}))</f>
        <v>297</v>
      </c>
      <c r="H49" s="2">
        <f t="shared" si="1"/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21">
        <v>297</v>
      </c>
      <c r="AO49" s="8">
        <v>0</v>
      </c>
      <c r="AP49" s="21">
        <v>0</v>
      </c>
      <c r="AQ49" s="8"/>
    </row>
    <row r="50" spans="1:43" ht="13.95" customHeight="1" x14ac:dyDescent="0.2">
      <c r="A50" s="30"/>
      <c r="B50" s="2"/>
      <c r="C50" s="32" t="s">
        <v>166</v>
      </c>
      <c r="D50" s="32" t="s">
        <v>180</v>
      </c>
      <c r="E50" s="32" t="s">
        <v>429</v>
      </c>
      <c r="F50" s="32" t="s">
        <v>430</v>
      </c>
      <c r="G50" s="20">
        <f>SUM(LARGE(I50:AQ50,{1,2,3,4,5,6,7,8,9,10}))</f>
        <v>36</v>
      </c>
      <c r="H50" s="2">
        <f t="shared" si="1"/>
        <v>1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36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21">
        <v>0</v>
      </c>
      <c r="AO50" s="8">
        <v>0</v>
      </c>
      <c r="AP50" s="21">
        <v>0</v>
      </c>
      <c r="AQ50" s="8"/>
    </row>
    <row r="51" spans="1:43" ht="13.95" customHeight="1" x14ac:dyDescent="0.2">
      <c r="A51" s="30"/>
      <c r="B51" s="2"/>
      <c r="C51" s="32" t="s">
        <v>181</v>
      </c>
      <c r="D51" s="32" t="s">
        <v>182</v>
      </c>
      <c r="E51" s="32" t="s">
        <v>318</v>
      </c>
      <c r="F51" s="32" t="s">
        <v>319</v>
      </c>
      <c r="G51" s="20">
        <f>SUM(LARGE(I51:AQ51,{1,2,3,4,5,6,7,8,9,10}))</f>
        <v>135</v>
      </c>
      <c r="H51" s="2">
        <f t="shared" si="1"/>
        <v>1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135</v>
      </c>
      <c r="P51" s="2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21">
        <v>0</v>
      </c>
      <c r="AO51" s="8">
        <v>0</v>
      </c>
      <c r="AP51" s="21">
        <v>0</v>
      </c>
      <c r="AQ51" s="8"/>
    </row>
    <row r="52" spans="1:43" ht="13.95" customHeight="1" x14ac:dyDescent="0.2">
      <c r="A52" s="30"/>
      <c r="B52" s="2"/>
      <c r="C52" s="32" t="s">
        <v>196</v>
      </c>
      <c r="D52" s="32" t="s">
        <v>193</v>
      </c>
      <c r="E52" s="32" t="s">
        <v>219</v>
      </c>
      <c r="F52" s="47" t="s">
        <v>314</v>
      </c>
      <c r="G52" s="20">
        <f>SUM(LARGE(I52:AQ52,{1,2,3,4,5,6,7,8,9,10}))</f>
        <v>135</v>
      </c>
      <c r="H52" s="2">
        <f t="shared" si="1"/>
        <v>1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21">
        <v>135</v>
      </c>
      <c r="AO52" s="8">
        <v>0</v>
      </c>
      <c r="AP52" s="21">
        <v>0</v>
      </c>
      <c r="AQ52" s="8"/>
    </row>
    <row r="53" spans="1:43" ht="13.95" customHeight="1" x14ac:dyDescent="0.2">
      <c r="A53" s="30"/>
      <c r="B53" s="2"/>
      <c r="C53" s="32" t="s">
        <v>471</v>
      </c>
      <c r="D53" s="32" t="s">
        <v>193</v>
      </c>
      <c r="E53" s="32" t="s">
        <v>194</v>
      </c>
      <c r="F53" s="32" t="s">
        <v>446</v>
      </c>
      <c r="G53" s="20">
        <f>SUM(LARGE(I53:AQ53,{1,2,3,4,5,6,7,8,9,10}))</f>
        <v>216</v>
      </c>
      <c r="H53" s="2">
        <f t="shared" si="1"/>
        <v>1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216</v>
      </c>
      <c r="P53" s="2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21">
        <v>0</v>
      </c>
      <c r="AO53" s="8">
        <v>0</v>
      </c>
      <c r="AP53" s="21">
        <v>0</v>
      </c>
      <c r="AQ53" s="8"/>
    </row>
    <row r="54" spans="1:43" ht="13.95" customHeight="1" x14ac:dyDescent="0.2">
      <c r="A54" s="30"/>
      <c r="B54" s="2"/>
      <c r="C54" s="32" t="s">
        <v>105</v>
      </c>
      <c r="D54" s="32" t="s">
        <v>193</v>
      </c>
      <c r="E54" s="32" t="s">
        <v>105</v>
      </c>
      <c r="F54" s="32" t="s">
        <v>542</v>
      </c>
      <c r="G54" s="20">
        <f>SUM(LARGE(I54:AQ54,{1,2,3,4,5,6,7,8,9,10}))</f>
        <v>216</v>
      </c>
      <c r="H54" s="2">
        <f t="shared" ref="H54:H79" si="2">COUNTIF(I54:AQ54,"&gt;0")</f>
        <v>1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21">
        <v>0</v>
      </c>
      <c r="AO54" s="8">
        <v>0</v>
      </c>
      <c r="AP54" s="21">
        <v>216</v>
      </c>
      <c r="AQ54" s="8"/>
    </row>
    <row r="55" spans="1:43" ht="13.95" customHeight="1" x14ac:dyDescent="0.2">
      <c r="A55" s="30"/>
      <c r="B55" s="2"/>
      <c r="C55" s="32" t="s">
        <v>546</v>
      </c>
      <c r="D55" s="32" t="s">
        <v>545</v>
      </c>
      <c r="E55" s="32" t="s">
        <v>570</v>
      </c>
      <c r="F55" s="32" t="s">
        <v>571</v>
      </c>
      <c r="G55" s="20">
        <f>SUM(LARGE(I55:AQ55,{1,2,3,4,5,6,7,8,9,10}))</f>
        <v>135</v>
      </c>
      <c r="H55" s="2">
        <f t="shared" si="2"/>
        <v>1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21">
        <v>135</v>
      </c>
      <c r="AO55" s="8">
        <v>0</v>
      </c>
      <c r="AP55" s="21">
        <v>0</v>
      </c>
      <c r="AQ55" s="8"/>
    </row>
    <row r="56" spans="1:43" ht="13.95" customHeight="1" x14ac:dyDescent="0.2">
      <c r="A56" s="30"/>
      <c r="B56" s="2"/>
      <c r="C56" s="32" t="s">
        <v>602</v>
      </c>
      <c r="D56" s="32" t="s">
        <v>601</v>
      </c>
      <c r="E56" s="32" t="s">
        <v>197</v>
      </c>
      <c r="F56" s="32" t="s">
        <v>473</v>
      </c>
      <c r="G56" s="20">
        <f>SUM(LARGE(I56:AQ56,{1,2,3,4,5,6,7,8,9,10}))</f>
        <v>297</v>
      </c>
      <c r="H56" s="2">
        <f t="shared" si="2"/>
        <v>1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21">
        <v>0</v>
      </c>
      <c r="AO56" s="8">
        <v>0</v>
      </c>
      <c r="AP56" s="21">
        <v>297</v>
      </c>
      <c r="AQ56" s="8"/>
    </row>
    <row r="57" spans="1:43" ht="13.95" customHeight="1" x14ac:dyDescent="0.2">
      <c r="A57" s="30"/>
      <c r="B57" s="2"/>
      <c r="C57" s="32" t="s">
        <v>203</v>
      </c>
      <c r="D57" s="33" t="s">
        <v>619</v>
      </c>
      <c r="E57" s="32" t="s">
        <v>128</v>
      </c>
      <c r="F57" s="32" t="s">
        <v>278</v>
      </c>
      <c r="G57" s="20">
        <f>SUM(LARGE(I57:AQ57,{1,2,3,4,5,6,7,8,9,10}))</f>
        <v>540</v>
      </c>
      <c r="H57" s="2">
        <f t="shared" si="2"/>
        <v>1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0</v>
      </c>
      <c r="W57" s="8">
        <v>0</v>
      </c>
      <c r="X57" s="8">
        <v>0</v>
      </c>
      <c r="Y57" s="8">
        <v>0</v>
      </c>
      <c r="Z57" s="8">
        <v>0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0</v>
      </c>
      <c r="AK57" s="8">
        <v>0</v>
      </c>
      <c r="AL57" s="8">
        <v>0</v>
      </c>
      <c r="AM57" s="8">
        <v>0</v>
      </c>
      <c r="AN57" s="21">
        <v>540</v>
      </c>
      <c r="AO57" s="8">
        <v>0</v>
      </c>
      <c r="AP57" s="21">
        <v>0</v>
      </c>
      <c r="AQ57" s="8"/>
    </row>
    <row r="58" spans="1:43" ht="13.95" customHeight="1" x14ac:dyDescent="0.2">
      <c r="A58" s="30"/>
      <c r="B58" s="2"/>
      <c r="C58" s="32" t="s">
        <v>212</v>
      </c>
      <c r="D58" s="32" t="s">
        <v>211</v>
      </c>
      <c r="E58" s="32" t="s">
        <v>184</v>
      </c>
      <c r="F58" s="32" t="s">
        <v>276</v>
      </c>
      <c r="G58" s="20">
        <f>SUM(LARGE(I58:AQ58,{1,2,3,4,5,6,7,8,9,10}))</f>
        <v>135</v>
      </c>
      <c r="H58" s="2">
        <f t="shared" si="2"/>
        <v>1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135</v>
      </c>
      <c r="P58" s="2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  <c r="Z58" s="8">
        <v>0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0</v>
      </c>
      <c r="AK58" s="8">
        <v>0</v>
      </c>
      <c r="AL58" s="8">
        <v>0</v>
      </c>
      <c r="AM58" s="8">
        <v>0</v>
      </c>
      <c r="AN58" s="21">
        <v>0</v>
      </c>
      <c r="AO58" s="8">
        <v>0</v>
      </c>
      <c r="AP58" s="21">
        <v>0</v>
      </c>
      <c r="AQ58" s="8"/>
    </row>
    <row r="59" spans="1:43" ht="13.95" customHeight="1" x14ac:dyDescent="0.2">
      <c r="A59" s="30"/>
      <c r="B59" s="2"/>
      <c r="C59" s="32" t="s">
        <v>378</v>
      </c>
      <c r="D59" s="32" t="s">
        <v>620</v>
      </c>
      <c r="E59" s="32" t="s">
        <v>428</v>
      </c>
      <c r="F59" s="32" t="s">
        <v>286</v>
      </c>
      <c r="G59" s="20">
        <f>SUM(LARGE(I59:AQ59,{1,2,3,4,5,6,7,8,9,10}))</f>
        <v>459</v>
      </c>
      <c r="H59" s="2">
        <f t="shared" si="2"/>
        <v>1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  <c r="Z59" s="8">
        <v>0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21">
        <v>459</v>
      </c>
      <c r="AO59" s="8">
        <v>0</v>
      </c>
      <c r="AP59" s="21">
        <v>0</v>
      </c>
      <c r="AQ59" s="8"/>
    </row>
    <row r="60" spans="1:43" ht="13.95" customHeight="1" x14ac:dyDescent="0.2">
      <c r="A60" s="30"/>
      <c r="B60" s="2"/>
      <c r="C60" s="32" t="s">
        <v>381</v>
      </c>
      <c r="D60" s="32" t="s">
        <v>623</v>
      </c>
      <c r="E60" s="32" t="s">
        <v>472</v>
      </c>
      <c r="F60" s="32" t="s">
        <v>439</v>
      </c>
      <c r="G60" s="20">
        <f>SUM(LARGE(I60:AQ60,{1,2,3,4,5,6,7,8,9,10}))</f>
        <v>378</v>
      </c>
      <c r="H60" s="2">
        <f t="shared" si="2"/>
        <v>1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378</v>
      </c>
      <c r="P60" s="2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21">
        <v>0</v>
      </c>
      <c r="AO60" s="8">
        <v>0</v>
      </c>
      <c r="AP60" s="21">
        <v>0</v>
      </c>
      <c r="AQ60" s="8"/>
    </row>
    <row r="61" spans="1:43" ht="13.95" customHeight="1" x14ac:dyDescent="0.2">
      <c r="A61" s="30"/>
      <c r="B61" s="2"/>
      <c r="C61" s="32" t="s">
        <v>381</v>
      </c>
      <c r="D61" s="32" t="s">
        <v>623</v>
      </c>
      <c r="E61" s="45" t="s">
        <v>428</v>
      </c>
      <c r="F61" s="45" t="s">
        <v>286</v>
      </c>
      <c r="G61" s="20">
        <f>SUM(LARGE(I61:AQ61,{1,2,3,4,5,6,7,8,9,10}))</f>
        <v>275</v>
      </c>
      <c r="H61" s="2">
        <f t="shared" si="2"/>
        <v>1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275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21">
        <v>0</v>
      </c>
      <c r="AO61" s="8">
        <v>0</v>
      </c>
      <c r="AP61" s="21">
        <v>0</v>
      </c>
      <c r="AQ61" s="8"/>
    </row>
    <row r="62" spans="1:43" ht="13.95" customHeight="1" x14ac:dyDescent="0.2">
      <c r="A62" s="30"/>
      <c r="B62" s="2"/>
      <c r="C62" s="32" t="s">
        <v>386</v>
      </c>
      <c r="D62" s="32" t="s">
        <v>387</v>
      </c>
      <c r="E62" s="32" t="s">
        <v>563</v>
      </c>
      <c r="F62" s="47" t="s">
        <v>564</v>
      </c>
      <c r="G62" s="20">
        <f>SUM(LARGE(I62:AQ62,{1,2,3,4,5,6,7,8,9,10}))</f>
        <v>135</v>
      </c>
      <c r="H62" s="2">
        <f t="shared" si="2"/>
        <v>1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21">
        <v>135</v>
      </c>
      <c r="AO62" s="8">
        <v>0</v>
      </c>
      <c r="AP62" s="21">
        <v>0</v>
      </c>
      <c r="AQ62" s="8"/>
    </row>
    <row r="63" spans="1:43" ht="13.95" customHeight="1" x14ac:dyDescent="0.2">
      <c r="A63" s="30"/>
      <c r="B63" s="2"/>
      <c r="C63" s="32" t="s">
        <v>386</v>
      </c>
      <c r="D63" s="32" t="s">
        <v>387</v>
      </c>
      <c r="E63" s="32" t="s">
        <v>470</v>
      </c>
      <c r="F63" s="32" t="s">
        <v>274</v>
      </c>
      <c r="G63" s="20">
        <f>SUM(LARGE(I63:AQ63,{1,2,3,4,5,6,7,8,9,10}))</f>
        <v>216</v>
      </c>
      <c r="H63" s="2">
        <f t="shared" si="2"/>
        <v>1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0</v>
      </c>
      <c r="AK63" s="8">
        <v>0</v>
      </c>
      <c r="AL63" s="8">
        <v>0</v>
      </c>
      <c r="AM63" s="8">
        <v>0</v>
      </c>
      <c r="AN63" s="21">
        <v>0</v>
      </c>
      <c r="AO63" s="8">
        <v>0</v>
      </c>
      <c r="AP63" s="21">
        <v>216</v>
      </c>
      <c r="AQ63" s="8"/>
    </row>
    <row r="64" spans="1:43" ht="13.95" customHeight="1" x14ac:dyDescent="0.2">
      <c r="A64" s="30"/>
      <c r="B64" s="2"/>
      <c r="C64" s="32" t="s">
        <v>219</v>
      </c>
      <c r="D64" s="32" t="s">
        <v>220</v>
      </c>
      <c r="E64" s="32" t="s">
        <v>219</v>
      </c>
      <c r="F64" s="32" t="s">
        <v>314</v>
      </c>
      <c r="G64" s="20">
        <f>SUM(LARGE(I64:AQ64,{1,2,3,4,5,6,7,8,9,10}))</f>
        <v>36</v>
      </c>
      <c r="H64" s="2">
        <f t="shared" si="2"/>
        <v>1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36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0</v>
      </c>
      <c r="AK64" s="8">
        <v>0</v>
      </c>
      <c r="AL64" s="8">
        <v>0</v>
      </c>
      <c r="AM64" s="8">
        <v>0</v>
      </c>
      <c r="AN64" s="21">
        <v>0</v>
      </c>
      <c r="AO64" s="8">
        <v>0</v>
      </c>
      <c r="AP64" s="21">
        <v>0</v>
      </c>
      <c r="AQ64" s="8"/>
    </row>
    <row r="65" spans="1:43" ht="13.95" customHeight="1" x14ac:dyDescent="0.2">
      <c r="A65" s="30"/>
      <c r="B65" s="2"/>
      <c r="C65" s="32" t="s">
        <v>394</v>
      </c>
      <c r="D65" s="32" t="s">
        <v>624</v>
      </c>
      <c r="E65" s="32" t="s">
        <v>561</v>
      </c>
      <c r="F65" s="32" t="s">
        <v>625</v>
      </c>
      <c r="G65" s="20">
        <f>SUM(LARGE(I65:AQ65,{1,2,3,4,5,6,7,8,9,10}))</f>
        <v>378</v>
      </c>
      <c r="H65" s="2">
        <f t="shared" si="2"/>
        <v>1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0</v>
      </c>
      <c r="AK65" s="8">
        <v>0</v>
      </c>
      <c r="AL65" s="8">
        <v>0</v>
      </c>
      <c r="AM65" s="8">
        <v>0</v>
      </c>
      <c r="AN65" s="21">
        <v>378</v>
      </c>
      <c r="AO65" s="8">
        <v>0</v>
      </c>
      <c r="AP65" s="21">
        <v>0</v>
      </c>
      <c r="AQ65" s="8"/>
    </row>
    <row r="66" spans="1:43" ht="13.95" customHeight="1" x14ac:dyDescent="0.2">
      <c r="A66" s="30"/>
      <c r="B66" s="2"/>
      <c r="C66" s="32" t="s">
        <v>397</v>
      </c>
      <c r="D66" s="32" t="s">
        <v>231</v>
      </c>
      <c r="E66" s="32" t="s">
        <v>635</v>
      </c>
      <c r="F66" s="32" t="s">
        <v>634</v>
      </c>
      <c r="G66" s="20">
        <f>SUM(LARGE(I66:AQ66,{1,2,3,4,5,6,7,8,9,10}))</f>
        <v>117</v>
      </c>
      <c r="H66" s="2">
        <f t="shared" si="2"/>
        <v>1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117</v>
      </c>
      <c r="AN66" s="21">
        <v>0</v>
      </c>
      <c r="AO66" s="8">
        <v>0</v>
      </c>
      <c r="AP66" s="21">
        <v>0</v>
      </c>
      <c r="AQ66" s="8"/>
    </row>
    <row r="67" spans="1:43" ht="13.95" customHeight="1" x14ac:dyDescent="0.2">
      <c r="A67" s="30"/>
      <c r="B67" s="2"/>
      <c r="C67" s="32" t="s">
        <v>185</v>
      </c>
      <c r="D67" s="32" t="s">
        <v>231</v>
      </c>
      <c r="E67" s="32" t="s">
        <v>212</v>
      </c>
      <c r="F67" s="32" t="s">
        <v>288</v>
      </c>
      <c r="G67" s="20">
        <f>SUM(LARGE(I67:AQ67,{1,2,3,4,5,6,7,8,9,10}))</f>
        <v>92</v>
      </c>
      <c r="H67" s="2">
        <f t="shared" si="2"/>
        <v>1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92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21">
        <v>0</v>
      </c>
      <c r="AO67" s="8">
        <v>0</v>
      </c>
      <c r="AP67" s="21">
        <v>0</v>
      </c>
      <c r="AQ67" s="8"/>
    </row>
    <row r="68" spans="1:43" ht="13.95" customHeight="1" x14ac:dyDescent="0.2">
      <c r="A68" s="30"/>
      <c r="B68" s="2"/>
      <c r="C68" s="32" t="s">
        <v>371</v>
      </c>
      <c r="D68" s="32" t="s">
        <v>363</v>
      </c>
      <c r="E68" s="32" t="s">
        <v>293</v>
      </c>
      <c r="F68" s="32" t="s">
        <v>294</v>
      </c>
      <c r="G68" s="20">
        <f>SUM(LARGE(I68:AQ68,{1,2,3,4,5,6,7,8,9,10}))</f>
        <v>378</v>
      </c>
      <c r="H68" s="2">
        <f t="shared" si="2"/>
        <v>1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378</v>
      </c>
      <c r="P68" s="2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21">
        <v>0</v>
      </c>
      <c r="AO68" s="8">
        <v>0</v>
      </c>
      <c r="AP68" s="21">
        <v>0</v>
      </c>
      <c r="AQ68" s="8"/>
    </row>
    <row r="69" spans="1:43" ht="13.95" customHeight="1" x14ac:dyDescent="0.2">
      <c r="A69" s="30"/>
      <c r="B69" s="2"/>
      <c r="C69" s="32" t="s">
        <v>337</v>
      </c>
      <c r="D69" s="32" t="s">
        <v>338</v>
      </c>
      <c r="E69" s="32" t="s">
        <v>110</v>
      </c>
      <c r="F69" s="32" t="s">
        <v>445</v>
      </c>
      <c r="G69" s="20">
        <f>SUM(LARGE(I69:AQ69,{1,2,3,4,5,6,7,8,9,10}))</f>
        <v>135</v>
      </c>
      <c r="H69" s="2">
        <f t="shared" si="2"/>
        <v>1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135</v>
      </c>
      <c r="P69" s="2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21">
        <v>0</v>
      </c>
      <c r="AO69" s="8">
        <v>0</v>
      </c>
      <c r="AP69" s="21">
        <v>0</v>
      </c>
      <c r="AQ69" s="8"/>
    </row>
    <row r="70" spans="1:43" ht="13.95" customHeight="1" x14ac:dyDescent="0.2">
      <c r="A70" s="30"/>
      <c r="B70" s="2"/>
      <c r="C70" s="32" t="s">
        <v>348</v>
      </c>
      <c r="D70" s="32" t="s">
        <v>349</v>
      </c>
      <c r="E70" s="32" t="s">
        <v>331</v>
      </c>
      <c r="F70" s="32" t="s">
        <v>441</v>
      </c>
      <c r="G70" s="20">
        <f>SUM(LARGE(I70:AQ70,{1,2,3,4,5,6,7,8,9,10}))</f>
        <v>297</v>
      </c>
      <c r="H70" s="2">
        <f t="shared" si="2"/>
        <v>1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21">
        <v>0</v>
      </c>
      <c r="AO70" s="8">
        <v>0</v>
      </c>
      <c r="AP70" s="21">
        <v>297</v>
      </c>
      <c r="AQ70" s="8"/>
    </row>
    <row r="71" spans="1:43" ht="13.95" customHeight="1" x14ac:dyDescent="0.2">
      <c r="A71" s="30"/>
      <c r="B71" s="2"/>
      <c r="C71" s="32" t="s">
        <v>359</v>
      </c>
      <c r="D71" s="32" t="s">
        <v>475</v>
      </c>
      <c r="E71" s="32" t="s">
        <v>435</v>
      </c>
      <c r="F71" s="32" t="s">
        <v>436</v>
      </c>
      <c r="G71" s="20">
        <f>SUM(LARGE(I71:AQ71,{1,2,3,4,5,6,7,8,9,10}))</f>
        <v>297</v>
      </c>
      <c r="H71" s="2">
        <f t="shared" si="2"/>
        <v>1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297</v>
      </c>
      <c r="P71" s="2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21">
        <v>0</v>
      </c>
      <c r="AO71" s="8">
        <v>0</v>
      </c>
      <c r="AP71" s="21">
        <v>0</v>
      </c>
      <c r="AQ71" s="8"/>
    </row>
    <row r="72" spans="1:43" ht="13.95" customHeight="1" x14ac:dyDescent="0.2">
      <c r="A72" s="30"/>
      <c r="B72" s="2"/>
      <c r="C72" s="32" t="s">
        <v>592</v>
      </c>
      <c r="D72" s="32" t="s">
        <v>591</v>
      </c>
      <c r="E72" s="32" t="s">
        <v>289</v>
      </c>
      <c r="F72" s="32" t="s">
        <v>432</v>
      </c>
      <c r="G72" s="20">
        <f>SUM(LARGE(I72:AQ72,{1,2,3,4,5,6,7,8,9,10}))</f>
        <v>297</v>
      </c>
      <c r="H72" s="2">
        <f t="shared" si="2"/>
        <v>1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21">
        <v>0</v>
      </c>
      <c r="AO72" s="8">
        <v>0</v>
      </c>
      <c r="AP72" s="21">
        <v>297</v>
      </c>
      <c r="AQ72" s="8"/>
    </row>
    <row r="73" spans="1:43" ht="13.95" customHeight="1" x14ac:dyDescent="0.2">
      <c r="A73" s="30"/>
      <c r="B73" s="2"/>
      <c r="C73" s="32" t="s">
        <v>105</v>
      </c>
      <c r="D73" s="32" t="s">
        <v>413</v>
      </c>
      <c r="E73" s="32" t="s">
        <v>177</v>
      </c>
      <c r="F73" s="32" t="s">
        <v>282</v>
      </c>
      <c r="G73" s="20">
        <f>SUM(LARGE(I73:AQ73,{1,2,3,4,5,6,7,8,9,10}))</f>
        <v>216</v>
      </c>
      <c r="H73" s="2">
        <f t="shared" si="2"/>
        <v>1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216</v>
      </c>
      <c r="P73" s="2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21">
        <v>0</v>
      </c>
      <c r="AO73" s="8">
        <v>0</v>
      </c>
      <c r="AP73" s="21">
        <v>0</v>
      </c>
      <c r="AQ73" s="8"/>
    </row>
    <row r="74" spans="1:43" ht="13.95" customHeight="1" x14ac:dyDescent="0.2">
      <c r="A74" s="30"/>
      <c r="B74" s="2"/>
      <c r="C74" s="32" t="s">
        <v>469</v>
      </c>
      <c r="D74" s="32" t="s">
        <v>375</v>
      </c>
      <c r="E74" s="32" t="s">
        <v>442</v>
      </c>
      <c r="F74" s="32" t="s">
        <v>443</v>
      </c>
      <c r="G74" s="20">
        <f>SUM(LARGE(I74:AQ74,{1,2,3,4,5,6,7,8,9,10}))</f>
        <v>216</v>
      </c>
      <c r="H74" s="2">
        <f t="shared" si="2"/>
        <v>1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216</v>
      </c>
      <c r="P74" s="2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21">
        <v>0</v>
      </c>
      <c r="AO74" s="8">
        <v>0</v>
      </c>
      <c r="AP74" s="21">
        <v>0</v>
      </c>
      <c r="AQ74" s="8"/>
    </row>
    <row r="75" spans="1:43" ht="13.95" customHeight="1" x14ac:dyDescent="0.2">
      <c r="A75" s="30"/>
      <c r="B75" s="2"/>
      <c r="C75" s="32" t="s">
        <v>246</v>
      </c>
      <c r="D75" s="32" t="s">
        <v>247</v>
      </c>
      <c r="E75" s="32" t="s">
        <v>444</v>
      </c>
      <c r="F75" s="32" t="s">
        <v>296</v>
      </c>
      <c r="G75" s="20">
        <f>SUM(LARGE(I75:AQ75,{1,2,3,4,5,6,7,8,9,10}))</f>
        <v>135</v>
      </c>
      <c r="H75" s="2">
        <f t="shared" si="2"/>
        <v>1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135</v>
      </c>
      <c r="P75" s="2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21">
        <v>0</v>
      </c>
      <c r="AO75" s="8">
        <v>0</v>
      </c>
      <c r="AP75" s="21">
        <v>0</v>
      </c>
      <c r="AQ75" s="8"/>
    </row>
    <row r="76" spans="1:43" ht="13.95" customHeight="1" x14ac:dyDescent="0.2">
      <c r="A76" s="30"/>
      <c r="B76" s="2"/>
      <c r="C76" s="32" t="s">
        <v>215</v>
      </c>
      <c r="D76" s="32" t="s">
        <v>403</v>
      </c>
      <c r="E76" s="32" t="s">
        <v>428</v>
      </c>
      <c r="F76" s="32" t="s">
        <v>286</v>
      </c>
      <c r="G76" s="20">
        <f>SUM(LARGE(I76:AQ76,{1,2,3,4,5,6,7,8,9,10}))</f>
        <v>459</v>
      </c>
      <c r="H76" s="2">
        <f t="shared" si="2"/>
        <v>1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459</v>
      </c>
      <c r="P76" s="2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21">
        <v>0</v>
      </c>
      <c r="AO76" s="8">
        <v>0</v>
      </c>
      <c r="AP76" s="21">
        <v>0</v>
      </c>
      <c r="AQ76" s="8"/>
    </row>
    <row r="77" spans="1:43" ht="13.95" customHeight="1" x14ac:dyDescent="0.2">
      <c r="A77" s="30"/>
      <c r="B77" s="2"/>
      <c r="C77" s="32" t="s">
        <v>122</v>
      </c>
      <c r="D77" s="32" t="s">
        <v>249</v>
      </c>
      <c r="E77" s="32" t="s">
        <v>615</v>
      </c>
      <c r="F77" s="32" t="s">
        <v>447</v>
      </c>
      <c r="G77" s="20">
        <f>SUM(LARGE(I77:AQ77,{1,2,3,4,5,6,7,8,9,10}))</f>
        <v>216</v>
      </c>
      <c r="H77" s="2">
        <f t="shared" si="2"/>
        <v>1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21">
        <v>0</v>
      </c>
      <c r="AO77" s="8">
        <v>0</v>
      </c>
      <c r="AP77" s="21">
        <v>216</v>
      </c>
      <c r="AQ77" s="8"/>
    </row>
    <row r="78" spans="1:43" ht="13.95" customHeight="1" x14ac:dyDescent="0.2">
      <c r="A78" s="30"/>
      <c r="B78" s="2"/>
      <c r="C78" s="32" t="s">
        <v>372</v>
      </c>
      <c r="D78" s="32" t="s">
        <v>253</v>
      </c>
      <c r="E78" s="32" t="s">
        <v>470</v>
      </c>
      <c r="F78" s="32" t="s">
        <v>274</v>
      </c>
      <c r="G78" s="20">
        <f>SUM(LARGE(I78:AQ78,{1,2,3,4,5,6,7,8,9,10}))</f>
        <v>297</v>
      </c>
      <c r="H78" s="2">
        <f t="shared" si="2"/>
        <v>1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21">
        <v>297</v>
      </c>
      <c r="AO78" s="8">
        <v>0</v>
      </c>
      <c r="AP78" s="21">
        <v>0</v>
      </c>
      <c r="AQ78" s="8"/>
    </row>
    <row r="79" spans="1:43" ht="13.95" customHeight="1" x14ac:dyDescent="0.2">
      <c r="A79" s="30"/>
      <c r="B79" s="2"/>
      <c r="C79" s="32" t="s">
        <v>128</v>
      </c>
      <c r="D79" s="32" t="s">
        <v>254</v>
      </c>
      <c r="E79" s="32" t="s">
        <v>429</v>
      </c>
      <c r="F79" s="32" t="s">
        <v>430</v>
      </c>
      <c r="G79" s="20">
        <f>SUM(LARGE(I79:AQ79,{1,2,3,4,5,6,7,8,9,10}))</f>
        <v>135</v>
      </c>
      <c r="H79" s="2">
        <f t="shared" si="2"/>
        <v>1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135</v>
      </c>
      <c r="P79" s="2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21">
        <v>0</v>
      </c>
      <c r="AO79" s="8">
        <v>0</v>
      </c>
      <c r="AP79" s="21">
        <v>0</v>
      </c>
      <c r="AQ79" s="8"/>
    </row>
    <row r="80" spans="1:43" ht="13.95" customHeight="1" x14ac:dyDescent="0.2"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E80" s="21"/>
      <c r="AF80" s="21"/>
      <c r="AG80" s="21"/>
      <c r="AH80" s="21"/>
      <c r="AI80" s="8"/>
      <c r="AJ80" s="8"/>
      <c r="AK80" s="8"/>
      <c r="AL80" s="8"/>
      <c r="AM80" s="8"/>
      <c r="AN80" s="21"/>
      <c r="AO80" s="8"/>
      <c r="AP80" s="21"/>
    </row>
    <row r="81" spans="17:42" ht="13.95" customHeight="1" x14ac:dyDescent="0.2"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E81" s="21"/>
      <c r="AF81" s="21"/>
      <c r="AG81" s="21"/>
      <c r="AH81" s="21"/>
      <c r="AI81" s="8"/>
      <c r="AJ81" s="8"/>
      <c r="AK81" s="8"/>
      <c r="AL81" s="8"/>
      <c r="AM81" s="8"/>
      <c r="AN81" s="21"/>
      <c r="AO81" s="8"/>
      <c r="AP81" s="21"/>
    </row>
    <row r="82" spans="17:42" ht="13.95" customHeight="1" x14ac:dyDescent="0.2"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E82" s="21"/>
      <c r="AF82" s="21"/>
      <c r="AG82" s="21"/>
      <c r="AH82" s="21"/>
      <c r="AI82" s="8"/>
      <c r="AJ82" s="8"/>
      <c r="AK82" s="8"/>
      <c r="AL82" s="8"/>
      <c r="AM82" s="8"/>
      <c r="AN82" s="21"/>
      <c r="AO82" s="8"/>
      <c r="AP82" s="21"/>
    </row>
    <row r="83" spans="17:42" ht="13.95" customHeight="1" x14ac:dyDescent="0.2"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E83" s="21"/>
      <c r="AF83" s="21"/>
      <c r="AG83" s="21"/>
      <c r="AH83" s="21"/>
      <c r="AI83" s="8"/>
      <c r="AJ83" s="8"/>
      <c r="AK83" s="8"/>
      <c r="AL83" s="8"/>
      <c r="AM83" s="8"/>
      <c r="AN83" s="21"/>
      <c r="AO83" s="8"/>
      <c r="AP83" s="21"/>
    </row>
    <row r="84" spans="17:42" ht="13.95" customHeight="1" x14ac:dyDescent="0.2"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E84" s="21"/>
      <c r="AF84" s="21"/>
      <c r="AG84" s="21"/>
      <c r="AH84" s="21"/>
      <c r="AI84" s="8"/>
      <c r="AJ84" s="8"/>
      <c r="AK84" s="8"/>
      <c r="AL84" s="8"/>
      <c r="AM84" s="8"/>
      <c r="AN84" s="21"/>
      <c r="AO84" s="8"/>
      <c r="AP84" s="21"/>
    </row>
    <row r="85" spans="17:42" ht="13.95" customHeight="1" x14ac:dyDescent="0.2"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E85" s="21"/>
      <c r="AF85" s="21"/>
      <c r="AG85" s="21"/>
      <c r="AH85" s="21"/>
      <c r="AI85" s="8"/>
      <c r="AJ85" s="8"/>
      <c r="AK85" s="8"/>
      <c r="AL85" s="8"/>
      <c r="AM85" s="8"/>
      <c r="AN85" s="21"/>
      <c r="AO85" s="8"/>
      <c r="AP85" s="21"/>
    </row>
    <row r="86" spans="17:42" ht="13.95" customHeight="1" x14ac:dyDescent="0.2"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E86" s="21"/>
      <c r="AF86" s="21"/>
      <c r="AG86" s="21"/>
      <c r="AH86" s="21"/>
      <c r="AI86" s="8"/>
      <c r="AJ86" s="8"/>
      <c r="AK86" s="8"/>
      <c r="AL86" s="8"/>
      <c r="AM86" s="8"/>
      <c r="AN86" s="21"/>
      <c r="AO86" s="8"/>
      <c r="AP86" s="21"/>
    </row>
    <row r="87" spans="17:42" ht="13.95" customHeight="1" x14ac:dyDescent="0.2"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E87" s="21"/>
      <c r="AF87" s="21"/>
      <c r="AG87" s="21"/>
      <c r="AH87" s="21"/>
      <c r="AI87" s="8"/>
      <c r="AJ87" s="8"/>
      <c r="AK87" s="8"/>
      <c r="AL87" s="8"/>
      <c r="AM87" s="8"/>
      <c r="AN87" s="21"/>
      <c r="AO87" s="8"/>
      <c r="AP87" s="21"/>
    </row>
    <row r="88" spans="17:42" ht="13.95" customHeight="1" x14ac:dyDescent="0.2"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E88" s="21"/>
      <c r="AF88" s="21"/>
      <c r="AG88" s="21"/>
      <c r="AH88" s="21"/>
      <c r="AI88" s="8"/>
      <c r="AJ88" s="8"/>
      <c r="AK88" s="8"/>
      <c r="AL88" s="8"/>
      <c r="AM88" s="8"/>
      <c r="AN88" s="21"/>
      <c r="AO88" s="8"/>
      <c r="AP88" s="21"/>
    </row>
    <row r="89" spans="17:42" ht="13.95" customHeight="1" x14ac:dyDescent="0.2"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E89" s="21"/>
      <c r="AF89" s="21"/>
      <c r="AG89" s="21"/>
      <c r="AH89" s="21"/>
      <c r="AI89" s="8"/>
      <c r="AJ89" s="8"/>
      <c r="AK89" s="8"/>
      <c r="AL89" s="8"/>
      <c r="AM89" s="8"/>
      <c r="AN89" s="21"/>
      <c r="AO89" s="8"/>
      <c r="AP89" s="21"/>
    </row>
    <row r="90" spans="17:42" ht="13.95" customHeight="1" x14ac:dyDescent="0.2"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E90" s="21"/>
      <c r="AF90" s="21"/>
      <c r="AG90" s="21"/>
      <c r="AH90" s="21"/>
      <c r="AI90" s="8"/>
      <c r="AJ90" s="8"/>
      <c r="AK90" s="8"/>
      <c r="AL90" s="8"/>
      <c r="AM90" s="8"/>
      <c r="AN90" s="21"/>
      <c r="AO90" s="8"/>
      <c r="AP90" s="21"/>
    </row>
    <row r="91" spans="17:42" ht="13.95" customHeight="1" x14ac:dyDescent="0.2"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E91" s="21"/>
      <c r="AF91" s="21"/>
      <c r="AG91" s="21"/>
      <c r="AH91" s="21"/>
      <c r="AI91" s="8"/>
      <c r="AJ91" s="8"/>
      <c r="AK91" s="8"/>
      <c r="AL91" s="8"/>
      <c r="AM91" s="8"/>
      <c r="AN91" s="21"/>
      <c r="AO91" s="8"/>
      <c r="AP91" s="21"/>
    </row>
    <row r="92" spans="17:42" ht="13.95" customHeight="1" x14ac:dyDescent="0.2"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E92" s="21"/>
      <c r="AF92" s="21"/>
      <c r="AG92" s="21"/>
      <c r="AH92" s="21"/>
      <c r="AI92" s="8"/>
      <c r="AJ92" s="8"/>
      <c r="AK92" s="8"/>
      <c r="AL92" s="8"/>
      <c r="AM92" s="8"/>
      <c r="AN92" s="21"/>
      <c r="AO92" s="8"/>
      <c r="AP92" s="21"/>
    </row>
    <row r="93" spans="17:42" ht="13.95" customHeight="1" x14ac:dyDescent="0.2"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E93" s="21"/>
      <c r="AF93" s="21"/>
      <c r="AG93" s="21"/>
      <c r="AH93" s="21"/>
      <c r="AI93" s="8"/>
      <c r="AJ93" s="8"/>
      <c r="AK93" s="8"/>
      <c r="AL93" s="8"/>
      <c r="AM93" s="8"/>
      <c r="AN93" s="21"/>
      <c r="AO93" s="8"/>
      <c r="AP93" s="21"/>
    </row>
    <row r="94" spans="17:42" ht="13.95" customHeight="1" x14ac:dyDescent="0.2"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E94" s="21"/>
      <c r="AF94" s="21"/>
      <c r="AG94" s="21"/>
      <c r="AH94" s="21"/>
      <c r="AI94" s="8"/>
      <c r="AJ94" s="8"/>
      <c r="AK94" s="8"/>
      <c r="AL94" s="8"/>
      <c r="AM94" s="8"/>
      <c r="AN94" s="21"/>
      <c r="AO94" s="8"/>
      <c r="AP94" s="21"/>
    </row>
    <row r="95" spans="17:42" ht="13.95" customHeight="1" x14ac:dyDescent="0.2"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E95" s="21"/>
      <c r="AF95" s="21"/>
      <c r="AG95" s="21"/>
      <c r="AH95" s="21"/>
      <c r="AI95" s="8"/>
      <c r="AJ95" s="8"/>
      <c r="AK95" s="8"/>
      <c r="AL95" s="8"/>
      <c r="AM95" s="8"/>
      <c r="AN95" s="21"/>
      <c r="AO95" s="8"/>
      <c r="AP95" s="21"/>
    </row>
    <row r="96" spans="17:42" ht="13.95" customHeight="1" x14ac:dyDescent="0.2"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E96" s="21"/>
      <c r="AF96" s="21"/>
      <c r="AG96" s="21"/>
      <c r="AH96" s="21"/>
      <c r="AI96" s="8"/>
      <c r="AJ96" s="8"/>
      <c r="AK96" s="8"/>
      <c r="AL96" s="8"/>
      <c r="AM96" s="8"/>
      <c r="AN96" s="21"/>
      <c r="AO96" s="8"/>
      <c r="AP96" s="21"/>
    </row>
    <row r="97" spans="17:42" ht="13.95" customHeight="1" x14ac:dyDescent="0.2"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E97" s="21"/>
      <c r="AF97" s="21"/>
      <c r="AG97" s="21"/>
      <c r="AH97" s="21"/>
      <c r="AI97" s="8"/>
      <c r="AJ97" s="8"/>
      <c r="AK97" s="8"/>
      <c r="AL97" s="8"/>
      <c r="AM97" s="8"/>
      <c r="AN97" s="21"/>
      <c r="AO97" s="8"/>
      <c r="AP97" s="21"/>
    </row>
    <row r="98" spans="17:42" ht="13.95" customHeight="1" x14ac:dyDescent="0.2"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E98" s="21"/>
      <c r="AF98" s="21"/>
      <c r="AG98" s="21"/>
      <c r="AH98" s="21"/>
      <c r="AI98" s="8"/>
      <c r="AJ98" s="8"/>
      <c r="AK98" s="8"/>
      <c r="AL98" s="8"/>
      <c r="AM98" s="8"/>
      <c r="AN98" s="21"/>
      <c r="AO98" s="8"/>
      <c r="AP98" s="21"/>
    </row>
    <row r="99" spans="17:42" ht="13.95" customHeight="1" x14ac:dyDescent="0.2"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E99" s="21"/>
      <c r="AF99" s="21"/>
      <c r="AG99" s="21"/>
      <c r="AH99" s="21"/>
      <c r="AI99" s="8"/>
      <c r="AJ99" s="8"/>
      <c r="AK99" s="8"/>
      <c r="AL99" s="8"/>
      <c r="AM99" s="8"/>
      <c r="AN99" s="21"/>
      <c r="AO99" s="8"/>
      <c r="AP99" s="21"/>
    </row>
    <row r="100" spans="17:42" ht="13.95" customHeight="1" x14ac:dyDescent="0.2"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E100" s="21"/>
      <c r="AF100" s="21"/>
      <c r="AG100" s="21"/>
      <c r="AH100" s="21"/>
      <c r="AI100" s="8"/>
      <c r="AJ100" s="8"/>
      <c r="AK100" s="8"/>
      <c r="AL100" s="8"/>
      <c r="AM100" s="8"/>
      <c r="AN100" s="21"/>
      <c r="AO100" s="8"/>
      <c r="AP100" s="21"/>
    </row>
    <row r="101" spans="17:42" ht="13.95" customHeight="1" x14ac:dyDescent="0.2"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E101" s="21"/>
      <c r="AF101" s="21"/>
      <c r="AG101" s="21"/>
      <c r="AH101" s="21"/>
      <c r="AI101" s="8"/>
      <c r="AJ101" s="8"/>
      <c r="AK101" s="8"/>
      <c r="AL101" s="8"/>
      <c r="AM101" s="8"/>
      <c r="AN101" s="21"/>
      <c r="AO101" s="8"/>
      <c r="AP101" s="21"/>
    </row>
    <row r="102" spans="17:42" ht="13.95" customHeight="1" x14ac:dyDescent="0.2"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E102" s="21"/>
      <c r="AF102" s="21"/>
      <c r="AG102" s="21"/>
      <c r="AH102" s="21"/>
      <c r="AI102" s="8"/>
      <c r="AJ102" s="8"/>
      <c r="AK102" s="8"/>
      <c r="AL102" s="8"/>
      <c r="AM102" s="8"/>
      <c r="AN102" s="21"/>
      <c r="AO102" s="8"/>
      <c r="AP102" s="21"/>
    </row>
    <row r="103" spans="17:42" ht="13.95" customHeight="1" x14ac:dyDescent="0.2"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E103" s="21"/>
      <c r="AF103" s="21"/>
      <c r="AG103" s="21"/>
      <c r="AH103" s="21"/>
      <c r="AI103" s="8"/>
      <c r="AJ103" s="8"/>
      <c r="AK103" s="8"/>
      <c r="AL103" s="8"/>
      <c r="AM103" s="8"/>
      <c r="AN103" s="21"/>
      <c r="AO103" s="8"/>
      <c r="AP103" s="21"/>
    </row>
    <row r="104" spans="17:42" ht="13.95" customHeight="1" x14ac:dyDescent="0.2"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E104" s="21"/>
      <c r="AF104" s="21"/>
      <c r="AG104" s="21"/>
      <c r="AH104" s="21"/>
      <c r="AI104" s="8"/>
      <c r="AJ104" s="8"/>
      <c r="AK104" s="8"/>
      <c r="AL104" s="8"/>
      <c r="AM104" s="8"/>
      <c r="AN104" s="21"/>
      <c r="AO104" s="8"/>
      <c r="AP104" s="21"/>
    </row>
    <row r="105" spans="17:42" ht="13.95" customHeight="1" x14ac:dyDescent="0.2"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E105" s="21"/>
      <c r="AF105" s="21"/>
      <c r="AG105" s="21"/>
      <c r="AH105" s="21"/>
      <c r="AI105" s="8"/>
      <c r="AJ105" s="8"/>
      <c r="AK105" s="8"/>
      <c r="AL105" s="8"/>
      <c r="AM105" s="8"/>
      <c r="AN105" s="21"/>
      <c r="AO105" s="8"/>
      <c r="AP105" s="21"/>
    </row>
    <row r="106" spans="17:42" ht="13.95" customHeight="1" x14ac:dyDescent="0.2"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E106" s="8"/>
      <c r="AF106" s="8"/>
      <c r="AG106" s="8"/>
      <c r="AH106" s="8"/>
      <c r="AI106" s="8"/>
      <c r="AJ106" s="8"/>
      <c r="AK106" s="8"/>
      <c r="AL106" s="8"/>
      <c r="AM106" s="8"/>
      <c r="AN106" s="21"/>
      <c r="AO106" s="8"/>
      <c r="AP106" s="21"/>
    </row>
    <row r="107" spans="17:42" ht="13.95" customHeight="1" x14ac:dyDescent="0.2"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</row>
    <row r="108" spans="17:42" ht="13.95" customHeight="1" x14ac:dyDescent="0.2"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</row>
    <row r="109" spans="17:42" ht="13.95" customHeight="1" x14ac:dyDescent="0.2"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</row>
    <row r="110" spans="17:42" ht="13.95" customHeight="1" x14ac:dyDescent="0.2"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</row>
    <row r="111" spans="17:42" ht="13.95" customHeight="1" x14ac:dyDescent="0.2"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</row>
    <row r="112" spans="17:42" ht="13.95" customHeight="1" x14ac:dyDescent="0.2">
      <c r="AN112" s="8"/>
      <c r="AP112" s="8"/>
    </row>
    <row r="113" spans="40:42" ht="13.95" customHeight="1" x14ac:dyDescent="0.2">
      <c r="AN113" s="8"/>
      <c r="AP113" s="8"/>
    </row>
    <row r="114" spans="40:42" ht="13.95" customHeight="1" x14ac:dyDescent="0.2">
      <c r="AN114" s="8"/>
      <c r="AP114" s="8"/>
    </row>
    <row r="115" spans="40:42" ht="13.95" customHeight="1" x14ac:dyDescent="0.2">
      <c r="AN115" s="8"/>
      <c r="AP115" s="8"/>
    </row>
  </sheetData>
  <sortState xmlns:xlrd2="http://schemas.microsoft.com/office/spreadsheetml/2017/richdata2" ref="B11:AP79">
    <sortCondition descending="1" ref="H11:H79"/>
  </sortState>
  <printOptions horizontalCentered="1" verticalCentered="1"/>
  <pageMargins left="0.25" right="0.25" top="0.25" bottom="0.25" header="0" footer="0"/>
  <pageSetup orientation="landscape"/>
  <headerFooter>
    <oddHeader>&amp;CMixed  Doubles  Rankings  List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MS, 12-31-2025</vt:lpstr>
      <vt:lpstr>WS, 12-31-2025</vt:lpstr>
      <vt:lpstr>MD, 12-31-2025</vt:lpstr>
      <vt:lpstr>WD, 12-31-2025</vt:lpstr>
      <vt:lpstr>XD, 12-31-2025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Montri Chew</dc:creator>
  <cp:lastModifiedBy>Phillip Ayoung-chee</cp:lastModifiedBy>
  <dcterms:created xsi:type="dcterms:W3CDTF">2002-10-05T23:52:50Z</dcterms:created>
  <dcterms:modified xsi:type="dcterms:W3CDTF">2026-02-17T06:25:24Z</dcterms:modified>
</cp:coreProperties>
</file>